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Мои документы\Вело\SR-2018\"/>
    </mc:Choice>
  </mc:AlternateContent>
  <bookViews>
    <workbookView xWindow="240" yWindow="45" windowWidth="21855" windowHeight="12720" activeTab="3"/>
  </bookViews>
  <sheets>
    <sheet name="Лист1" sheetId="1" r:id="rId1"/>
    <sheet name="Лист2" sheetId="4" r:id="rId2"/>
    <sheet name="Лист3" sheetId="2" r:id="rId3"/>
    <sheet name="Лист4" sheetId="5" r:id="rId4"/>
  </sheets>
  <definedNames>
    <definedName name="_xlnm.Print_Area" localSheetId="0">Лист1!$A$1:$M$33</definedName>
    <definedName name="_xlnm.Print_Area" localSheetId="1">Лист2!$A$1:$N$32</definedName>
    <definedName name="_xlnm.Print_Area" localSheetId="2">Лист3!$A$1:$M$40</definedName>
  </definedNames>
  <calcPr calcId="152511"/>
</workbook>
</file>

<file path=xl/calcChain.xml><?xml version="1.0" encoding="utf-8"?>
<calcChain xmlns="http://schemas.openxmlformats.org/spreadsheetml/2006/main">
  <c r="M20" i="1" l="1"/>
  <c r="M21" i="1" s="1"/>
  <c r="M18" i="4" l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" i="4"/>
  <c r="M4" i="4" s="1"/>
  <c r="M5" i="4" s="1"/>
  <c r="M6" i="4" s="1"/>
  <c r="M7" i="4" s="1"/>
  <c r="M8" i="4" s="1"/>
  <c r="M9" i="4" s="1"/>
  <c r="M10" i="4" s="1"/>
  <c r="M11" i="4" s="1"/>
  <c r="M12" i="4" l="1"/>
  <c r="M13" i="4" s="1"/>
  <c r="M14" i="4" s="1"/>
  <c r="F21" i="5"/>
  <c r="F22" i="5" s="1"/>
  <c r="F23" i="5" s="1"/>
  <c r="F24" i="5" s="1"/>
  <c r="F25" i="5" s="1"/>
  <c r="F26" i="5" s="1"/>
  <c r="F27" i="5" s="1"/>
  <c r="F28" i="5" s="1"/>
  <c r="F29" i="5" s="1"/>
  <c r="F14" i="5"/>
  <c r="F15" i="5" s="1"/>
  <c r="F16" i="5" s="1"/>
  <c r="F17" i="5" s="1"/>
  <c r="F3" i="5"/>
  <c r="F4" i="5" s="1"/>
  <c r="F5" i="5" s="1"/>
  <c r="F6" i="5" s="1"/>
  <c r="F7" i="5" s="1"/>
  <c r="F8" i="5" s="1"/>
  <c r="F9" i="5" s="1"/>
  <c r="F10" i="5" s="1"/>
  <c r="M8" i="2" l="1"/>
  <c r="M9" i="2" s="1"/>
  <c r="M10" i="2" s="1"/>
  <c r="M11" i="2" s="1"/>
  <c r="M3" i="2"/>
  <c r="M4" i="2" s="1"/>
  <c r="F20" i="2"/>
  <c r="F21" i="2" s="1"/>
  <c r="F22" i="2" s="1"/>
  <c r="F23" i="2" s="1"/>
  <c r="F24" i="2" s="1"/>
  <c r="F25" i="2" s="1"/>
  <c r="F26" i="2" s="1"/>
  <c r="F27" i="2" s="1"/>
  <c r="F28" i="2" s="1"/>
  <c r="F3" i="2"/>
  <c r="F4" i="2" s="1"/>
  <c r="M3" i="1"/>
  <c r="M4" i="1" s="1"/>
  <c r="M5" i="1" s="1"/>
  <c r="M6" i="1" s="1"/>
  <c r="M7" i="1" s="1"/>
  <c r="M8" i="1" s="1"/>
  <c r="M9" i="1" s="1"/>
  <c r="M12" i="2" l="1"/>
  <c r="M13" i="2" s="1"/>
  <c r="M14" i="2" s="1"/>
  <c r="M15" i="2" s="1"/>
  <c r="M16" i="2" s="1"/>
  <c r="M17" i="2" s="1"/>
  <c r="M18" i="2" s="1"/>
  <c r="M19" i="2" s="1"/>
  <c r="M20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M10" i="1"/>
  <c r="M11" i="1" s="1"/>
  <c r="M12" i="1" s="1"/>
  <c r="M13" i="1" s="1"/>
  <c r="F3" i="1"/>
  <c r="M14" i="1" l="1"/>
  <c r="M15" i="1" s="1"/>
  <c r="M16" i="1" s="1"/>
  <c r="M17" i="1" s="1"/>
  <c r="F19" i="1"/>
  <c r="F20" i="1" s="1"/>
  <c r="F21" i="1" s="1"/>
  <c r="F22" i="1" s="1"/>
  <c r="F4" i="1"/>
  <c r="F5" i="1" s="1"/>
  <c r="F6" i="1" s="1"/>
  <c r="F7" i="1" l="1"/>
  <c r="F8" i="1" s="1"/>
  <c r="F9" i="1" s="1"/>
  <c r="F14" i="1" s="1"/>
  <c r="F15" i="1" s="1"/>
  <c r="F16" i="1" s="1"/>
  <c r="F23" i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<sst xmlns="http://schemas.openxmlformats.org/spreadsheetml/2006/main" count="231" uniqueCount="121">
  <si>
    <t>Place, Instruction</t>
  </si>
  <si>
    <t>Signed</t>
  </si>
  <si>
    <t>Road Name</t>
  </si>
  <si>
    <t>LEG</t>
  </si>
  <si>
    <t>Traffic Police Checkpoint</t>
  </si>
  <si>
    <t>Place,Instruction</t>
  </si>
  <si>
    <t>E-40</t>
  </si>
  <si>
    <t>Sardoba YPX</t>
  </si>
  <si>
    <t>Jizzakh</t>
  </si>
  <si>
    <t>CONTROL - JIZZAKH</t>
  </si>
  <si>
    <t>Samarkand</t>
  </si>
  <si>
    <t>Samarkand Ringway</t>
  </si>
  <si>
    <t>Tashkent str.</t>
  </si>
  <si>
    <t>Shakhi-Zinda str.</t>
  </si>
  <si>
    <t>CONTROL–SAMARKAND</t>
  </si>
  <si>
    <t xml:space="preserve"> @ circular motion</t>
  </si>
  <si>
    <t>0.0</t>
  </si>
  <si>
    <r>
      <t>CONTROL</t>
    </r>
    <r>
      <rPr>
        <sz val="12"/>
        <color theme="1"/>
        <rFont val="Arial"/>
        <family val="2"/>
        <charset val="204"/>
      </rPr>
      <t>-</t>
    </r>
    <r>
      <rPr>
        <b/>
        <sz val="12"/>
        <color theme="1"/>
        <rFont val="Arial"/>
        <family val="2"/>
        <charset val="204"/>
      </rPr>
      <t xml:space="preserve">BUKHARA                       </t>
    </r>
  </si>
  <si>
    <t>M-39</t>
  </si>
  <si>
    <t>Tashkent str. M-37</t>
  </si>
  <si>
    <t>Samarkand-Jizzakh</t>
  </si>
  <si>
    <t>YPX "Sardoba"</t>
  </si>
  <si>
    <t>Okoltin</t>
  </si>
  <si>
    <t>Tashkent</t>
  </si>
  <si>
    <t>Dakhbed str.</t>
  </si>
  <si>
    <t>Dakhbed</t>
  </si>
  <si>
    <t>3 Zasnjirbog str.</t>
  </si>
  <si>
    <t>Total 308,5km</t>
  </si>
  <si>
    <t xml:space="preserve">CONTROL - Koshrabod </t>
  </si>
  <si>
    <t>CONTROL-KIZILTEPA</t>
  </si>
  <si>
    <t>Total 601km</t>
  </si>
  <si>
    <t>Total 659km</t>
  </si>
  <si>
    <t>CONTROL - KIZILTEPA</t>
  </si>
  <si>
    <t>Total 717km</t>
  </si>
  <si>
    <t>Total 833km</t>
  </si>
  <si>
    <t>Total 925,0km</t>
  </si>
  <si>
    <t>Total 1010km</t>
  </si>
  <si>
    <t xml:space="preserve">CONTROL – SAMARKAND  </t>
  </si>
  <si>
    <t>Total 1107km</t>
  </si>
  <si>
    <r>
      <t xml:space="preserve">Open </t>
    </r>
    <r>
      <rPr>
        <sz val="12"/>
        <color theme="1"/>
        <rFont val="Arial"/>
        <family val="2"/>
        <charset val="204"/>
      </rPr>
      <t xml:space="preserve">Fri 21th 13:14 / </t>
    </r>
    <r>
      <rPr>
        <b/>
        <sz val="12"/>
        <color theme="1"/>
        <rFont val="Arial"/>
        <family val="2"/>
        <charset val="204"/>
      </rPr>
      <t xml:space="preserve">Closes </t>
    </r>
    <r>
      <rPr>
        <sz val="12"/>
        <color theme="1"/>
        <rFont val="Arial"/>
        <family val="2"/>
        <charset val="204"/>
      </rPr>
      <t>Fri 21th 21:04</t>
    </r>
  </si>
  <si>
    <r>
      <t xml:space="preserve">Open </t>
    </r>
    <r>
      <rPr>
        <sz val="12"/>
        <color theme="1"/>
        <rFont val="Arial"/>
        <family val="2"/>
        <charset val="204"/>
      </rPr>
      <t xml:space="preserve">Fri 21th 16:15 / </t>
    </r>
    <r>
      <rPr>
        <b/>
        <sz val="12"/>
        <color theme="1"/>
        <rFont val="Arial"/>
        <family val="2"/>
        <charset val="204"/>
      </rPr>
      <t>Closes Sat</t>
    </r>
    <r>
      <rPr>
        <sz val="12"/>
        <color theme="1"/>
        <rFont val="Arial"/>
        <family val="2"/>
        <charset val="204"/>
      </rPr>
      <t xml:space="preserve"> 22th 03:32</t>
    </r>
  </si>
  <si>
    <r>
      <t>Open Fri21</t>
    </r>
    <r>
      <rPr>
        <sz val="12"/>
        <color theme="1"/>
        <rFont val="Arial"/>
        <family val="2"/>
        <charset val="204"/>
      </rPr>
      <t xml:space="preserve">th 18:55 / </t>
    </r>
    <r>
      <rPr>
        <b/>
        <sz val="12"/>
        <color theme="1"/>
        <rFont val="Arial"/>
        <family val="2"/>
        <charset val="204"/>
      </rPr>
      <t>Closes Sat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22</t>
    </r>
    <r>
      <rPr>
        <sz val="12"/>
        <color theme="1"/>
        <rFont val="Arial"/>
        <family val="2"/>
        <charset val="204"/>
      </rPr>
      <t>th 09:12</t>
    </r>
  </si>
  <si>
    <r>
      <t xml:space="preserve">Open </t>
    </r>
    <r>
      <rPr>
        <sz val="12"/>
        <color theme="1"/>
        <rFont val="Arial"/>
        <family val="2"/>
        <charset val="204"/>
      </rPr>
      <t xml:space="preserve">Sat22th 01:50 / </t>
    </r>
    <r>
      <rPr>
        <b/>
        <sz val="12"/>
        <color theme="1"/>
        <rFont val="Arial"/>
        <family val="2"/>
        <charset val="204"/>
      </rPr>
      <t xml:space="preserve">Closes </t>
    </r>
    <r>
      <rPr>
        <sz val="12"/>
        <color theme="1"/>
        <rFont val="Arial"/>
        <family val="2"/>
        <charset val="204"/>
      </rPr>
      <t>Sat 22th 23:05</t>
    </r>
  </si>
  <si>
    <t>Registan str.</t>
  </si>
  <si>
    <t>Payariq</t>
  </si>
  <si>
    <t xml:space="preserve">  @ circular motion</t>
  </si>
  <si>
    <t>Chashtepa str. M-34</t>
  </si>
  <si>
    <t>M-34</t>
  </si>
  <si>
    <t xml:space="preserve">CONTROL – BAKHT  </t>
  </si>
  <si>
    <t>CONTROL –  BAKHT</t>
  </si>
  <si>
    <t>Total 89,4km</t>
  </si>
  <si>
    <t>CONTROL - JIZZAKH choiyhona "555"</t>
  </si>
  <si>
    <t>Total 211,4km</t>
  </si>
  <si>
    <t>Tafakkur str.</t>
  </si>
  <si>
    <t>Vasid Vakhidov str.</t>
  </si>
  <si>
    <t>Shota Rustavelli</t>
  </si>
  <si>
    <r>
      <t>Open Fri</t>
    </r>
    <r>
      <rPr>
        <sz val="12"/>
        <color theme="1"/>
        <rFont val="Arial"/>
        <family val="2"/>
        <charset val="204"/>
      </rPr>
      <t xml:space="preserve"> 21th 09:38 / </t>
    </r>
    <r>
      <rPr>
        <b/>
        <sz val="12"/>
        <color theme="1"/>
        <rFont val="Arial"/>
        <family val="2"/>
        <charset val="204"/>
      </rPr>
      <t xml:space="preserve">Closes </t>
    </r>
    <r>
      <rPr>
        <sz val="12"/>
        <color theme="1"/>
        <rFont val="Arial"/>
        <family val="2"/>
        <charset val="204"/>
      </rPr>
      <t>Fri 21th 12:58</t>
    </r>
  </si>
  <si>
    <t>ULUGBEK</t>
  </si>
  <si>
    <t xml:space="preserve"> @Traffic Police Checkpoint</t>
  </si>
  <si>
    <t xml:space="preserve">Shakhi-Zinda </t>
  </si>
  <si>
    <t>Registan</t>
  </si>
  <si>
    <t>Sharaf Rashidov str.</t>
  </si>
  <si>
    <r>
      <t xml:space="preserve">CONTROL–SAMARKAND  Sharaf Rashidov </t>
    </r>
    <r>
      <rPr>
        <sz val="12"/>
        <color theme="1"/>
        <rFont val="Arial"/>
        <family val="2"/>
        <charset val="204"/>
      </rPr>
      <t>str.</t>
    </r>
  </si>
  <si>
    <t>Nurata</t>
  </si>
  <si>
    <t>Yangikurgan</t>
  </si>
  <si>
    <t>Pakhtakor</t>
  </si>
  <si>
    <t>A-379</t>
  </si>
  <si>
    <t>Khodja kurgan</t>
  </si>
  <si>
    <t>M-37</t>
  </si>
  <si>
    <t>Kiziltepa</t>
  </si>
  <si>
    <t xml:space="preserve">  circular motion</t>
  </si>
  <si>
    <t xml:space="preserve">  @circular motion</t>
  </si>
  <si>
    <t>Karganzy</t>
  </si>
  <si>
    <t>Zarmitan</t>
  </si>
  <si>
    <t>Kuyuk mazar</t>
  </si>
  <si>
    <t>Airport</t>
  </si>
  <si>
    <t>@circular motion</t>
  </si>
  <si>
    <t>Bukhara</t>
  </si>
  <si>
    <t>Mustskilik str</t>
  </si>
  <si>
    <t>Piridartgir str</t>
  </si>
  <si>
    <t>Zulfia str</t>
  </si>
  <si>
    <t>Bakhoudin str</t>
  </si>
  <si>
    <t>CONTROL-BUKHARA Children's Sports Center “Yoshlik”</t>
  </si>
  <si>
    <t>CONTROL-KIZILTEPA Café "Khodji bobo"</t>
  </si>
  <si>
    <t>Intersection</t>
  </si>
  <si>
    <t>Uzpromstroybank</t>
  </si>
  <si>
    <t>Bakhtiyorbek café</t>
  </si>
  <si>
    <t>Kurdzhan</t>
  </si>
  <si>
    <t>CONTROL - KIZILTEPA Café "Hodji bobo"</t>
  </si>
  <si>
    <t>Akhunboboev</t>
  </si>
  <si>
    <t>Gulistan</t>
  </si>
  <si>
    <t>Mirzachul</t>
  </si>
  <si>
    <t>Payarik</t>
  </si>
  <si>
    <t>Sh.Rashidov str</t>
  </si>
  <si>
    <t>Sirdaria</t>
  </si>
  <si>
    <t>Chinaz</t>
  </si>
  <si>
    <t>Chashtepa str.</t>
  </si>
  <si>
    <t>U. Nasira</t>
  </si>
  <si>
    <t>South Railway Station</t>
  </si>
  <si>
    <t>Total 1228km</t>
  </si>
  <si>
    <t>Total 1317km</t>
  </si>
  <si>
    <t>Art-hostel</t>
  </si>
  <si>
    <t>Total 393km</t>
  </si>
  <si>
    <t>Koshrabat</t>
  </si>
  <si>
    <t>Total 485,5km</t>
  </si>
  <si>
    <t>CONTROL–NURATA  Guest House Saida</t>
  </si>
  <si>
    <r>
      <t xml:space="preserve">Open </t>
    </r>
    <r>
      <rPr>
        <sz val="12"/>
        <color theme="1"/>
        <rFont val="Arial"/>
        <family val="2"/>
        <charset val="204"/>
      </rPr>
      <t xml:space="preserve">Fri 21th 21:58 / </t>
    </r>
    <r>
      <rPr>
        <b/>
        <sz val="12"/>
        <color theme="1"/>
        <rFont val="Arial"/>
        <family val="2"/>
        <charset val="204"/>
      </rPr>
      <t>Closes Sat</t>
    </r>
    <r>
      <rPr>
        <sz val="12"/>
        <color theme="1"/>
        <rFont val="Arial"/>
        <family val="2"/>
        <charset val="204"/>
      </rPr>
      <t xml:space="preserve"> 22th 15:20</t>
    </r>
  </si>
  <si>
    <t>Guest House Khushnud</t>
  </si>
  <si>
    <t>CONTROL –  BAKHT café Firdavs</t>
  </si>
  <si>
    <t xml:space="preserve">FINISH – TASHKENT  ART Hostel </t>
  </si>
  <si>
    <t>CONTROL – BAKHT  café Firdavs</t>
  </si>
  <si>
    <t>Guest House Khushnutdin</t>
  </si>
  <si>
    <t xml:space="preserve">START 21th 7:00 Tashkent  ART-hostel  </t>
  </si>
  <si>
    <r>
      <t xml:space="preserve">Open </t>
    </r>
    <r>
      <rPr>
        <sz val="12"/>
        <color theme="1"/>
        <rFont val="Arial"/>
        <family val="2"/>
        <charset val="204"/>
      </rPr>
      <t xml:space="preserve">Sat22th 03:54 / </t>
    </r>
    <r>
      <rPr>
        <b/>
        <sz val="12"/>
        <color theme="1"/>
        <rFont val="Arial"/>
        <family val="2"/>
        <charset val="204"/>
      </rPr>
      <t>Closes San</t>
    </r>
    <r>
      <rPr>
        <sz val="12"/>
        <color theme="1"/>
        <rFont val="Arial"/>
        <family val="2"/>
        <charset val="204"/>
      </rPr>
      <t xml:space="preserve"> 23th 04:10</t>
    </r>
  </si>
  <si>
    <r>
      <t>Open Sat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22</t>
    </r>
    <r>
      <rPr>
        <sz val="12"/>
        <color theme="1"/>
        <rFont val="Arial"/>
        <family val="2"/>
        <charset val="204"/>
      </rPr>
      <t xml:space="preserve">th 05:59 / </t>
    </r>
    <r>
      <rPr>
        <b/>
        <sz val="12"/>
        <color theme="1"/>
        <rFont val="Arial"/>
        <family val="2"/>
        <charset val="204"/>
      </rPr>
      <t xml:space="preserve">Closes San </t>
    </r>
    <r>
      <rPr>
        <sz val="12"/>
        <color theme="1"/>
        <rFont val="Arial"/>
        <family val="2"/>
        <charset val="204"/>
      </rPr>
      <t>23th 09:14</t>
    </r>
  </si>
  <si>
    <r>
      <t>Open Sat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22</t>
    </r>
    <r>
      <rPr>
        <sz val="12"/>
        <color theme="1"/>
        <rFont val="Arial"/>
        <family val="2"/>
        <charset val="204"/>
      </rPr>
      <t xml:space="preserve">th 10:07 / </t>
    </r>
    <r>
      <rPr>
        <b/>
        <sz val="12"/>
        <color theme="1"/>
        <rFont val="Arial"/>
        <family val="2"/>
        <charset val="204"/>
      </rPr>
      <t>Closes San</t>
    </r>
    <r>
      <rPr>
        <sz val="12"/>
        <color theme="1"/>
        <rFont val="Arial"/>
        <family val="2"/>
        <charset val="204"/>
      </rPr>
      <t xml:space="preserve"> 23th 19:23</t>
    </r>
  </si>
  <si>
    <r>
      <t xml:space="preserve">Open Sat22 </t>
    </r>
    <r>
      <rPr>
        <sz val="12"/>
        <color theme="1"/>
        <rFont val="Arial"/>
        <family val="2"/>
        <charset val="204"/>
      </rPr>
      <t xml:space="preserve">th 13:24 / </t>
    </r>
    <r>
      <rPr>
        <b/>
        <sz val="12"/>
        <color theme="1"/>
        <rFont val="Arial"/>
        <family val="2"/>
        <charset val="204"/>
      </rPr>
      <t>Closes Mon</t>
    </r>
    <r>
      <rPr>
        <sz val="12"/>
        <color theme="1"/>
        <rFont val="Arial"/>
        <family val="2"/>
        <charset val="204"/>
      </rPr>
      <t xml:space="preserve"> 24th 03:26</t>
    </r>
  </si>
  <si>
    <r>
      <t xml:space="preserve">Open </t>
    </r>
    <r>
      <rPr>
        <sz val="12"/>
        <color theme="1"/>
        <rFont val="Arial"/>
        <family val="2"/>
        <charset val="204"/>
      </rPr>
      <t xml:space="preserve">Sat </t>
    </r>
    <r>
      <rPr>
        <b/>
        <sz val="12"/>
        <color theme="1"/>
        <rFont val="Arial"/>
        <family val="2"/>
        <charset val="204"/>
      </rPr>
      <t>22</t>
    </r>
    <r>
      <rPr>
        <sz val="12"/>
        <color theme="1"/>
        <rFont val="Arial"/>
        <family val="2"/>
        <charset val="204"/>
      </rPr>
      <t xml:space="preserve">th 16:28 / </t>
    </r>
    <r>
      <rPr>
        <b/>
        <sz val="12"/>
        <color theme="1"/>
        <rFont val="Arial"/>
        <family val="2"/>
        <charset val="204"/>
      </rPr>
      <t>Closes Mon</t>
    </r>
    <r>
      <rPr>
        <sz val="12"/>
        <color theme="1"/>
        <rFont val="Arial"/>
        <family val="2"/>
        <charset val="204"/>
      </rPr>
      <t xml:space="preserve"> 24th 10:45</t>
    </r>
  </si>
  <si>
    <r>
      <t>Open Sat 22</t>
    </r>
    <r>
      <rPr>
        <sz val="12"/>
        <color theme="1"/>
        <rFont val="Arial"/>
        <family val="2"/>
        <charset val="204"/>
      </rPr>
      <t xml:space="preserve">th 20:12 / </t>
    </r>
    <r>
      <rPr>
        <b/>
        <sz val="12"/>
        <color theme="1"/>
        <rFont val="Arial"/>
        <family val="2"/>
        <charset val="204"/>
      </rPr>
      <t>Closes Mon</t>
    </r>
    <r>
      <rPr>
        <sz val="12"/>
        <color theme="1"/>
        <rFont val="Arial"/>
        <family val="2"/>
        <charset val="204"/>
      </rPr>
      <t xml:space="preserve"> 24th 18:02</t>
    </r>
  </si>
  <si>
    <r>
      <t>Open San</t>
    </r>
    <r>
      <rPr>
        <sz val="12"/>
        <color theme="1"/>
        <rFont val="Arial"/>
        <family val="2"/>
        <charset val="204"/>
      </rPr>
      <t xml:space="preserve"> 23th 00:54 / </t>
    </r>
    <r>
      <rPr>
        <b/>
        <sz val="12"/>
        <color theme="1"/>
        <rFont val="Arial"/>
        <family val="2"/>
        <charset val="204"/>
      </rPr>
      <t xml:space="preserve">Closes </t>
    </r>
    <r>
      <rPr>
        <sz val="12"/>
        <color theme="1"/>
        <rFont val="Arial"/>
        <family val="2"/>
        <charset val="204"/>
      </rPr>
      <t>Tue 25th 02:33</t>
    </r>
  </si>
  <si>
    <r>
      <t>Open San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23</t>
    </r>
    <r>
      <rPr>
        <sz val="12"/>
        <color theme="1"/>
        <rFont val="Arial"/>
        <family val="2"/>
        <charset val="204"/>
      </rPr>
      <t>th 04</t>
    </r>
    <r>
      <rPr>
        <b/>
        <sz val="12"/>
        <color theme="1"/>
        <rFont val="Arial"/>
        <family val="2"/>
        <charset val="204"/>
      </rPr>
      <t>:2</t>
    </r>
    <r>
      <rPr>
        <sz val="12"/>
        <color theme="1"/>
        <rFont val="Arial"/>
        <family val="2"/>
        <charset val="204"/>
      </rPr>
      <t xml:space="preserve">7 / </t>
    </r>
    <r>
      <rPr>
        <b/>
        <sz val="12"/>
        <color theme="1"/>
        <rFont val="Arial"/>
        <family val="2"/>
        <charset val="204"/>
      </rPr>
      <t>Closes Tue</t>
    </r>
    <r>
      <rPr>
        <sz val="12"/>
        <color theme="1"/>
        <rFont val="Arial"/>
        <family val="2"/>
        <charset val="204"/>
      </rPr>
      <t xml:space="preserve"> 2</t>
    </r>
    <r>
      <rPr>
        <b/>
        <sz val="12"/>
        <color theme="1"/>
        <rFont val="Arial"/>
        <family val="2"/>
        <charset val="204"/>
      </rPr>
      <t>5</t>
    </r>
    <r>
      <rPr>
        <sz val="12"/>
        <color theme="1"/>
        <rFont val="Arial"/>
        <family val="2"/>
        <charset val="204"/>
      </rPr>
      <t>th 10</t>
    </r>
    <r>
      <rPr>
        <b/>
        <sz val="12"/>
        <color theme="1"/>
        <rFont val="Arial"/>
        <family val="2"/>
        <charset val="204"/>
      </rPr>
      <t>:38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</si>
</sst>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Rounded MT Bold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3" borderId="2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0" fillId="0" borderId="0" xfId="0" applyNumberFormat="1"/>
    <xf numFmtId="164" fontId="1" fillId="0" borderId="11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3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164" fontId="1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1" fillId="0" borderId="31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34" xfId="0" applyFont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44" xfId="0" applyNumberFormat="1" applyFont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46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right" wrapText="1"/>
    </xf>
    <xf numFmtId="0" fontId="2" fillId="3" borderId="38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190500</xdr:rowOff>
    </xdr:from>
    <xdr:to>
      <xdr:col>0</xdr:col>
      <xdr:colOff>190502</xdr:colOff>
      <xdr:row>13</xdr:row>
      <xdr:rowOff>190504</xdr:rowOff>
    </xdr:to>
    <xdr:cxnSp macro="">
      <xdr:nvCxnSpPr>
        <xdr:cNvPr id="3" name="Прямая со стрелкой 2"/>
        <xdr:cNvCxnSpPr/>
      </xdr:nvCxnSpPr>
      <xdr:spPr>
        <a:xfrm flipH="1" flipV="1">
          <a:off x="190500" y="2705100"/>
          <a:ext cx="2" cy="20955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4</xdr:row>
      <xdr:rowOff>104775</xdr:rowOff>
    </xdr:from>
    <xdr:to>
      <xdr:col>0</xdr:col>
      <xdr:colOff>333375</xdr:colOff>
      <xdr:row>4</xdr:row>
      <xdr:rowOff>104776</xdr:rowOff>
    </xdr:to>
    <xdr:cxnSp macro="">
      <xdr:nvCxnSpPr>
        <xdr:cNvPr id="9" name="Прямая со стрелкой 8"/>
        <xdr:cNvCxnSpPr/>
      </xdr:nvCxnSpPr>
      <xdr:spPr>
        <a:xfrm>
          <a:off x="85725" y="9429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10</xdr:row>
      <xdr:rowOff>104775</xdr:rowOff>
    </xdr:from>
    <xdr:to>
      <xdr:col>7</xdr:col>
      <xdr:colOff>314325</xdr:colOff>
      <xdr:row>10</xdr:row>
      <xdr:rowOff>104776</xdr:rowOff>
    </xdr:to>
    <xdr:cxnSp macro="">
      <xdr:nvCxnSpPr>
        <xdr:cNvPr id="13" name="Прямая со стрелкой 12"/>
        <xdr:cNvCxnSpPr/>
      </xdr:nvCxnSpPr>
      <xdr:spPr>
        <a:xfrm>
          <a:off x="7086600" y="22002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7</xdr:row>
      <xdr:rowOff>114300</xdr:rowOff>
    </xdr:from>
    <xdr:to>
      <xdr:col>0</xdr:col>
      <xdr:colOff>333375</xdr:colOff>
      <xdr:row>7</xdr:row>
      <xdr:rowOff>114301</xdr:rowOff>
    </xdr:to>
    <xdr:cxnSp macro="">
      <xdr:nvCxnSpPr>
        <xdr:cNvPr id="14" name="Прямая со стрелкой 13"/>
        <xdr:cNvCxnSpPr/>
      </xdr:nvCxnSpPr>
      <xdr:spPr>
        <a:xfrm>
          <a:off x="85725" y="15811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133351</xdr:colOff>
      <xdr:row>24</xdr:row>
      <xdr:rowOff>9526</xdr:rowOff>
    </xdr:from>
    <xdr:to>
      <xdr:col>0</xdr:col>
      <xdr:colOff>257175</xdr:colOff>
      <xdr:row>24</xdr:row>
      <xdr:rowOff>152400</xdr:rowOff>
    </xdr:to>
    <xdr:cxnSp macro="">
      <xdr:nvCxnSpPr>
        <xdr:cNvPr id="21" name="Прямая со стрелкой 20"/>
        <xdr:cNvCxnSpPr/>
      </xdr:nvCxnSpPr>
      <xdr:spPr>
        <a:xfrm flipH="1" flipV="1">
          <a:off x="133351" y="5029201"/>
          <a:ext cx="123824" cy="14287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19</xdr:row>
      <xdr:rowOff>4</xdr:rowOff>
    </xdr:from>
    <xdr:to>
      <xdr:col>0</xdr:col>
      <xdr:colOff>209557</xdr:colOff>
      <xdr:row>19</xdr:row>
      <xdr:rowOff>190500</xdr:rowOff>
    </xdr:to>
    <xdr:cxnSp macro="">
      <xdr:nvCxnSpPr>
        <xdr:cNvPr id="25" name="Прямая со стрелкой 24"/>
        <xdr:cNvCxnSpPr/>
      </xdr:nvCxnSpPr>
      <xdr:spPr>
        <a:xfrm flipV="1">
          <a:off x="209550" y="5238754"/>
          <a:ext cx="7" cy="19049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7</xdr:row>
      <xdr:rowOff>9525</xdr:rowOff>
    </xdr:from>
    <xdr:to>
      <xdr:col>7</xdr:col>
      <xdr:colOff>257175</xdr:colOff>
      <xdr:row>7</xdr:row>
      <xdr:rowOff>190500</xdr:rowOff>
    </xdr:to>
    <xdr:cxnSp macro="">
      <xdr:nvCxnSpPr>
        <xdr:cNvPr id="18" name="Прямая со стрелкой 17"/>
        <xdr:cNvCxnSpPr/>
      </xdr:nvCxnSpPr>
      <xdr:spPr>
        <a:xfrm flipH="1" flipV="1">
          <a:off x="7096125" y="1476375"/>
          <a:ext cx="180975" cy="1809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20</xdr:row>
      <xdr:rowOff>95250</xdr:rowOff>
    </xdr:from>
    <xdr:to>
      <xdr:col>0</xdr:col>
      <xdr:colOff>314325</xdr:colOff>
      <xdr:row>20</xdr:row>
      <xdr:rowOff>95251</xdr:rowOff>
    </xdr:to>
    <xdr:cxnSp macro="">
      <xdr:nvCxnSpPr>
        <xdr:cNvPr id="26" name="Прямая со стрелкой 25"/>
        <xdr:cNvCxnSpPr/>
      </xdr:nvCxnSpPr>
      <xdr:spPr>
        <a:xfrm>
          <a:off x="66675" y="42957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66676</xdr:colOff>
      <xdr:row>3</xdr:row>
      <xdr:rowOff>133350</xdr:rowOff>
    </xdr:from>
    <xdr:to>
      <xdr:col>0</xdr:col>
      <xdr:colOff>400050</xdr:colOff>
      <xdr:row>3</xdr:row>
      <xdr:rowOff>133350</xdr:rowOff>
    </xdr:to>
    <xdr:cxnSp macro="">
      <xdr:nvCxnSpPr>
        <xdr:cNvPr id="28" name="Прямая со стрелкой 27"/>
        <xdr:cNvCxnSpPr/>
      </xdr:nvCxnSpPr>
      <xdr:spPr>
        <a:xfrm flipH="1">
          <a:off x="66676" y="762000"/>
          <a:ext cx="333374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22</xdr:row>
      <xdr:rowOff>104775</xdr:rowOff>
    </xdr:from>
    <xdr:to>
      <xdr:col>0</xdr:col>
      <xdr:colOff>323850</xdr:colOff>
      <xdr:row>22</xdr:row>
      <xdr:rowOff>104776</xdr:rowOff>
    </xdr:to>
    <xdr:cxnSp macro="">
      <xdr:nvCxnSpPr>
        <xdr:cNvPr id="23" name="Прямая со стрелкой 22"/>
        <xdr:cNvCxnSpPr/>
      </xdr:nvCxnSpPr>
      <xdr:spPr>
        <a:xfrm>
          <a:off x="76200" y="58578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23</xdr:row>
      <xdr:rowOff>95252</xdr:rowOff>
    </xdr:from>
    <xdr:to>
      <xdr:col>0</xdr:col>
      <xdr:colOff>333375</xdr:colOff>
      <xdr:row>23</xdr:row>
      <xdr:rowOff>114300</xdr:rowOff>
    </xdr:to>
    <xdr:cxnSp macro="">
      <xdr:nvCxnSpPr>
        <xdr:cNvPr id="33" name="Прямая со стрелкой 32"/>
        <xdr:cNvCxnSpPr/>
      </xdr:nvCxnSpPr>
      <xdr:spPr>
        <a:xfrm flipH="1" flipV="1">
          <a:off x="104775" y="4914902"/>
          <a:ext cx="228600" cy="1904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12</xdr:row>
      <xdr:rowOff>123825</xdr:rowOff>
    </xdr:from>
    <xdr:to>
      <xdr:col>7</xdr:col>
      <xdr:colOff>285750</xdr:colOff>
      <xdr:row>12</xdr:row>
      <xdr:rowOff>123826</xdr:rowOff>
    </xdr:to>
    <xdr:cxnSp macro="">
      <xdr:nvCxnSpPr>
        <xdr:cNvPr id="36" name="Прямая со стрелкой 35"/>
        <xdr:cNvCxnSpPr/>
      </xdr:nvCxnSpPr>
      <xdr:spPr>
        <a:xfrm>
          <a:off x="7058025" y="263842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5</xdr:row>
      <xdr:rowOff>9525</xdr:rowOff>
    </xdr:from>
    <xdr:to>
      <xdr:col>7</xdr:col>
      <xdr:colOff>190505</xdr:colOff>
      <xdr:row>6</xdr:row>
      <xdr:rowOff>0</xdr:rowOff>
    </xdr:to>
    <xdr:cxnSp macro="">
      <xdr:nvCxnSpPr>
        <xdr:cNvPr id="139" name="Прямая со стрелкой 138"/>
        <xdr:cNvCxnSpPr/>
      </xdr:nvCxnSpPr>
      <xdr:spPr>
        <a:xfrm flipV="1">
          <a:off x="7210425" y="1057275"/>
          <a:ext cx="5" cy="2000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</xdr:row>
      <xdr:rowOff>9526</xdr:rowOff>
    </xdr:from>
    <xdr:to>
      <xdr:col>0</xdr:col>
      <xdr:colOff>238125</xdr:colOff>
      <xdr:row>3</xdr:row>
      <xdr:rowOff>0</xdr:rowOff>
    </xdr:to>
    <xdr:cxnSp macro="">
      <xdr:nvCxnSpPr>
        <xdr:cNvPr id="140" name="Прямая со стрелкой 139"/>
        <xdr:cNvCxnSpPr/>
      </xdr:nvCxnSpPr>
      <xdr:spPr>
        <a:xfrm flipV="1">
          <a:off x="228600" y="428626"/>
          <a:ext cx="9525" cy="2000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8</xdr:row>
      <xdr:rowOff>19050</xdr:rowOff>
    </xdr:from>
    <xdr:to>
      <xdr:col>0</xdr:col>
      <xdr:colOff>200027</xdr:colOff>
      <xdr:row>9</xdr:row>
      <xdr:rowOff>9526</xdr:rowOff>
    </xdr:to>
    <xdr:cxnSp macro="">
      <xdr:nvCxnSpPr>
        <xdr:cNvPr id="141" name="Прямая со стрелкой 140"/>
        <xdr:cNvCxnSpPr/>
      </xdr:nvCxnSpPr>
      <xdr:spPr>
        <a:xfrm flipH="1" flipV="1">
          <a:off x="200025" y="1695450"/>
          <a:ext cx="2" cy="2000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16</xdr:row>
      <xdr:rowOff>114300</xdr:rowOff>
    </xdr:from>
    <xdr:to>
      <xdr:col>7</xdr:col>
      <xdr:colOff>266700</xdr:colOff>
      <xdr:row>16</xdr:row>
      <xdr:rowOff>114301</xdr:rowOff>
    </xdr:to>
    <xdr:cxnSp macro="">
      <xdr:nvCxnSpPr>
        <xdr:cNvPr id="194" name="Прямая со стрелкой 193"/>
        <xdr:cNvCxnSpPr/>
      </xdr:nvCxnSpPr>
      <xdr:spPr>
        <a:xfrm>
          <a:off x="7058025" y="3467100"/>
          <a:ext cx="2286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</xdr:row>
      <xdr:rowOff>104775</xdr:rowOff>
    </xdr:from>
    <xdr:to>
      <xdr:col>7</xdr:col>
      <xdr:colOff>304800</xdr:colOff>
      <xdr:row>2</xdr:row>
      <xdr:rowOff>104775</xdr:rowOff>
    </xdr:to>
    <xdr:cxnSp macro="">
      <xdr:nvCxnSpPr>
        <xdr:cNvPr id="195" name="Прямая со стрелкой 194"/>
        <xdr:cNvCxnSpPr/>
      </xdr:nvCxnSpPr>
      <xdr:spPr>
        <a:xfrm flipH="1">
          <a:off x="7038975" y="523875"/>
          <a:ext cx="28575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28575</xdr:rowOff>
    </xdr:from>
    <xdr:to>
      <xdr:col>0</xdr:col>
      <xdr:colOff>314324</xdr:colOff>
      <xdr:row>22</xdr:row>
      <xdr:rowOff>0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 flipH="1">
          <a:off x="133350" y="6124575"/>
          <a:ext cx="180974" cy="180975"/>
        </a:xfrm>
        <a:custGeom>
          <a:avLst/>
          <a:gdLst>
            <a:gd name="T0" fmla="*/ 9250 w 21600"/>
            <a:gd name="T1" fmla="*/ 0 h 21600"/>
            <a:gd name="T2" fmla="*/ 3055 w 21600"/>
            <a:gd name="T3" fmla="*/ 21600 h 21600"/>
            <a:gd name="T4" fmla="*/ 9725 w 21600"/>
            <a:gd name="T5" fmla="*/ 8310 h 21600"/>
            <a:gd name="T6" fmla="*/ 15662 w 21600"/>
            <a:gd name="T7" fmla="*/ 14285 h 21600"/>
            <a:gd name="T8" fmla="*/ 21600 w 21600"/>
            <a:gd name="T9" fmla="*/ 8310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110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15</xdr:row>
      <xdr:rowOff>114298</xdr:rowOff>
    </xdr:from>
    <xdr:to>
      <xdr:col>7</xdr:col>
      <xdr:colOff>257175</xdr:colOff>
      <xdr:row>15</xdr:row>
      <xdr:rowOff>114300</xdr:rowOff>
    </xdr:to>
    <xdr:cxnSp macro="">
      <xdr:nvCxnSpPr>
        <xdr:cNvPr id="65" name="Прямая со стрелкой 64"/>
        <xdr:cNvCxnSpPr/>
      </xdr:nvCxnSpPr>
      <xdr:spPr>
        <a:xfrm flipH="1">
          <a:off x="7048500" y="3257548"/>
          <a:ext cx="228600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26</xdr:row>
      <xdr:rowOff>114300</xdr:rowOff>
    </xdr:from>
    <xdr:to>
      <xdr:col>0</xdr:col>
      <xdr:colOff>342900</xdr:colOff>
      <xdr:row>26</xdr:row>
      <xdr:rowOff>115888</xdr:rowOff>
    </xdr:to>
    <xdr:cxnSp macro="">
      <xdr:nvCxnSpPr>
        <xdr:cNvPr id="69" name="Прямая со стрелкой 68"/>
        <xdr:cNvCxnSpPr/>
      </xdr:nvCxnSpPr>
      <xdr:spPr>
        <a:xfrm rot="10800000">
          <a:off x="104775" y="55340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4</xdr:row>
      <xdr:rowOff>114300</xdr:rowOff>
    </xdr:from>
    <xdr:to>
      <xdr:col>7</xdr:col>
      <xdr:colOff>285750</xdr:colOff>
      <xdr:row>4</xdr:row>
      <xdr:rowOff>114301</xdr:rowOff>
    </xdr:to>
    <xdr:cxnSp macro="">
      <xdr:nvCxnSpPr>
        <xdr:cNvPr id="71" name="Прямая со стрелкой 70"/>
        <xdr:cNvCxnSpPr/>
      </xdr:nvCxnSpPr>
      <xdr:spPr>
        <a:xfrm>
          <a:off x="7058025" y="9525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6</xdr:row>
      <xdr:rowOff>104776</xdr:rowOff>
    </xdr:from>
    <xdr:to>
      <xdr:col>7</xdr:col>
      <xdr:colOff>304800</xdr:colOff>
      <xdr:row>6</xdr:row>
      <xdr:rowOff>114300</xdr:rowOff>
    </xdr:to>
    <xdr:cxnSp macro="">
      <xdr:nvCxnSpPr>
        <xdr:cNvPr id="72" name="Прямая со стрелкой 71"/>
        <xdr:cNvCxnSpPr/>
      </xdr:nvCxnSpPr>
      <xdr:spPr>
        <a:xfrm flipV="1">
          <a:off x="7058025" y="1362076"/>
          <a:ext cx="266700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8</xdr:row>
      <xdr:rowOff>104775</xdr:rowOff>
    </xdr:from>
    <xdr:to>
      <xdr:col>7</xdr:col>
      <xdr:colOff>285750</xdr:colOff>
      <xdr:row>8</xdr:row>
      <xdr:rowOff>104776</xdr:rowOff>
    </xdr:to>
    <xdr:cxnSp macro="">
      <xdr:nvCxnSpPr>
        <xdr:cNvPr id="93" name="Прямая со стрелкой 92"/>
        <xdr:cNvCxnSpPr/>
      </xdr:nvCxnSpPr>
      <xdr:spPr>
        <a:xfrm>
          <a:off x="7058025" y="17811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9</xdr:row>
      <xdr:rowOff>104775</xdr:rowOff>
    </xdr:from>
    <xdr:to>
      <xdr:col>7</xdr:col>
      <xdr:colOff>295275</xdr:colOff>
      <xdr:row>9</xdr:row>
      <xdr:rowOff>106363</xdr:rowOff>
    </xdr:to>
    <xdr:cxnSp macro="">
      <xdr:nvCxnSpPr>
        <xdr:cNvPr id="107" name="Прямая со стрелкой 106"/>
        <xdr:cNvCxnSpPr/>
      </xdr:nvCxnSpPr>
      <xdr:spPr>
        <a:xfrm rot="10800000">
          <a:off x="7077075" y="19907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13</xdr:row>
      <xdr:rowOff>106363</xdr:rowOff>
    </xdr:from>
    <xdr:to>
      <xdr:col>7</xdr:col>
      <xdr:colOff>314325</xdr:colOff>
      <xdr:row>13</xdr:row>
      <xdr:rowOff>114300</xdr:rowOff>
    </xdr:to>
    <xdr:cxnSp macro="">
      <xdr:nvCxnSpPr>
        <xdr:cNvPr id="108" name="Прямая со стрелкой 107"/>
        <xdr:cNvCxnSpPr/>
      </xdr:nvCxnSpPr>
      <xdr:spPr>
        <a:xfrm>
          <a:off x="7048501" y="2830513"/>
          <a:ext cx="285749" cy="793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27</xdr:row>
      <xdr:rowOff>104775</xdr:rowOff>
    </xdr:from>
    <xdr:to>
      <xdr:col>0</xdr:col>
      <xdr:colOff>323850</xdr:colOff>
      <xdr:row>27</xdr:row>
      <xdr:rowOff>104776</xdr:rowOff>
    </xdr:to>
    <xdr:cxnSp macro="">
      <xdr:nvCxnSpPr>
        <xdr:cNvPr id="109" name="Прямая со стрелкой 108"/>
        <xdr:cNvCxnSpPr/>
      </xdr:nvCxnSpPr>
      <xdr:spPr>
        <a:xfrm>
          <a:off x="76200" y="572452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3</xdr:row>
      <xdr:rowOff>114300</xdr:rowOff>
    </xdr:from>
    <xdr:to>
      <xdr:col>7</xdr:col>
      <xdr:colOff>285750</xdr:colOff>
      <xdr:row>3</xdr:row>
      <xdr:rowOff>115888</xdr:rowOff>
    </xdr:to>
    <xdr:cxnSp macro="">
      <xdr:nvCxnSpPr>
        <xdr:cNvPr id="110" name="Прямая со стрелкой 109"/>
        <xdr:cNvCxnSpPr/>
      </xdr:nvCxnSpPr>
      <xdr:spPr>
        <a:xfrm rot="10800000">
          <a:off x="7067550" y="742950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25</xdr:row>
      <xdr:rowOff>104775</xdr:rowOff>
    </xdr:from>
    <xdr:to>
      <xdr:col>0</xdr:col>
      <xdr:colOff>361950</xdr:colOff>
      <xdr:row>25</xdr:row>
      <xdr:rowOff>104776</xdr:rowOff>
    </xdr:to>
    <xdr:cxnSp macro="">
      <xdr:nvCxnSpPr>
        <xdr:cNvPr id="116" name="Прямая со стрелкой 115"/>
        <xdr:cNvCxnSpPr/>
      </xdr:nvCxnSpPr>
      <xdr:spPr>
        <a:xfrm>
          <a:off x="114300" y="53244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5</xdr:row>
      <xdr:rowOff>104775</xdr:rowOff>
    </xdr:from>
    <xdr:to>
      <xdr:col>0</xdr:col>
      <xdr:colOff>381000</xdr:colOff>
      <xdr:row>5</xdr:row>
      <xdr:rowOff>104776</xdr:rowOff>
    </xdr:to>
    <xdr:cxnSp macro="">
      <xdr:nvCxnSpPr>
        <xdr:cNvPr id="46" name="Прямая со стрелкой 45"/>
        <xdr:cNvCxnSpPr/>
      </xdr:nvCxnSpPr>
      <xdr:spPr>
        <a:xfrm flipH="1">
          <a:off x="57150" y="1152525"/>
          <a:ext cx="3238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11</xdr:row>
      <xdr:rowOff>114300</xdr:rowOff>
    </xdr:from>
    <xdr:to>
      <xdr:col>7</xdr:col>
      <xdr:colOff>323850</xdr:colOff>
      <xdr:row>11</xdr:row>
      <xdr:rowOff>114300</xdr:rowOff>
    </xdr:to>
    <xdr:cxnSp macro="">
      <xdr:nvCxnSpPr>
        <xdr:cNvPr id="47" name="Прямая со стрелкой 46"/>
        <xdr:cNvCxnSpPr/>
      </xdr:nvCxnSpPr>
      <xdr:spPr>
        <a:xfrm flipH="1">
          <a:off x="7067550" y="2419350"/>
          <a:ext cx="27622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66676</xdr:colOff>
      <xdr:row>15</xdr:row>
      <xdr:rowOff>114301</xdr:rowOff>
    </xdr:from>
    <xdr:to>
      <xdr:col>0</xdr:col>
      <xdr:colOff>381000</xdr:colOff>
      <xdr:row>15</xdr:row>
      <xdr:rowOff>123825</xdr:rowOff>
    </xdr:to>
    <xdr:cxnSp macro="">
      <xdr:nvCxnSpPr>
        <xdr:cNvPr id="48" name="Прямая со стрелкой 47"/>
        <xdr:cNvCxnSpPr/>
      </xdr:nvCxnSpPr>
      <xdr:spPr>
        <a:xfrm flipH="1" flipV="1">
          <a:off x="66676" y="3257551"/>
          <a:ext cx="314324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57151</xdr:colOff>
      <xdr:row>14</xdr:row>
      <xdr:rowOff>104775</xdr:rowOff>
    </xdr:from>
    <xdr:to>
      <xdr:col>7</xdr:col>
      <xdr:colOff>304800</xdr:colOff>
      <xdr:row>14</xdr:row>
      <xdr:rowOff>104775</xdr:rowOff>
    </xdr:to>
    <xdr:cxnSp macro="">
      <xdr:nvCxnSpPr>
        <xdr:cNvPr id="52" name="Прямая со стрелкой 51"/>
        <xdr:cNvCxnSpPr/>
      </xdr:nvCxnSpPr>
      <xdr:spPr>
        <a:xfrm>
          <a:off x="7077076" y="3038475"/>
          <a:ext cx="247649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6</xdr:row>
      <xdr:rowOff>114300</xdr:rowOff>
    </xdr:from>
    <xdr:to>
      <xdr:col>0</xdr:col>
      <xdr:colOff>333375</xdr:colOff>
      <xdr:row>6</xdr:row>
      <xdr:rowOff>114301</xdr:rowOff>
    </xdr:to>
    <xdr:cxnSp macro="">
      <xdr:nvCxnSpPr>
        <xdr:cNvPr id="53" name="Прямая со стрелкой 52"/>
        <xdr:cNvCxnSpPr/>
      </xdr:nvCxnSpPr>
      <xdr:spPr>
        <a:xfrm>
          <a:off x="85725" y="13716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14</xdr:row>
      <xdr:rowOff>104775</xdr:rowOff>
    </xdr:from>
    <xdr:to>
      <xdr:col>0</xdr:col>
      <xdr:colOff>333375</xdr:colOff>
      <xdr:row>14</xdr:row>
      <xdr:rowOff>104776</xdr:rowOff>
    </xdr:to>
    <xdr:cxnSp macro="">
      <xdr:nvCxnSpPr>
        <xdr:cNvPr id="58" name="Прямая со стрелкой 57"/>
        <xdr:cNvCxnSpPr/>
      </xdr:nvCxnSpPr>
      <xdr:spPr>
        <a:xfrm>
          <a:off x="85725" y="30384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20</xdr:row>
      <xdr:rowOff>4</xdr:rowOff>
    </xdr:from>
    <xdr:to>
      <xdr:col>7</xdr:col>
      <xdr:colOff>209557</xdr:colOff>
      <xdr:row>20</xdr:row>
      <xdr:rowOff>190500</xdr:rowOff>
    </xdr:to>
    <xdr:cxnSp macro="">
      <xdr:nvCxnSpPr>
        <xdr:cNvPr id="38" name="Прямая со стрелкой 37"/>
        <xdr:cNvCxnSpPr/>
      </xdr:nvCxnSpPr>
      <xdr:spPr>
        <a:xfrm flipV="1">
          <a:off x="209550" y="3990979"/>
          <a:ext cx="7" cy="19049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9525</xdr:colOff>
      <xdr:row>21</xdr:row>
      <xdr:rowOff>200025</xdr:rowOff>
    </xdr:from>
    <xdr:to>
      <xdr:col>11</xdr:col>
      <xdr:colOff>390525</xdr:colOff>
      <xdr:row>23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46101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21</xdr:row>
      <xdr:rowOff>209549</xdr:rowOff>
    </xdr:from>
    <xdr:to>
      <xdr:col>11</xdr:col>
      <xdr:colOff>742950</xdr:colOff>
      <xdr:row>23</xdr:row>
      <xdr:rowOff>142874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4619624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733426</xdr:colOff>
      <xdr:row>22</xdr:row>
      <xdr:rowOff>0</xdr:rowOff>
    </xdr:from>
    <xdr:to>
      <xdr:col>11</xdr:col>
      <xdr:colOff>1085851</xdr:colOff>
      <xdr:row>23</xdr:row>
      <xdr:rowOff>142875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1" y="4619625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9525</xdr:rowOff>
    </xdr:from>
    <xdr:to>
      <xdr:col>11</xdr:col>
      <xdr:colOff>419100</xdr:colOff>
      <xdr:row>19</xdr:row>
      <xdr:rowOff>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975" y="3571875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28</xdr:row>
      <xdr:rowOff>9525</xdr:rowOff>
    </xdr:from>
    <xdr:to>
      <xdr:col>4</xdr:col>
      <xdr:colOff>571500</xdr:colOff>
      <xdr:row>29</xdr:row>
      <xdr:rowOff>123825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58483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28</xdr:row>
      <xdr:rowOff>9525</xdr:rowOff>
    </xdr:from>
    <xdr:to>
      <xdr:col>4</xdr:col>
      <xdr:colOff>885825</xdr:colOff>
      <xdr:row>29</xdr:row>
      <xdr:rowOff>123825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58483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895351</xdr:colOff>
      <xdr:row>28</xdr:row>
      <xdr:rowOff>9525</xdr:rowOff>
    </xdr:from>
    <xdr:to>
      <xdr:col>4</xdr:col>
      <xdr:colOff>1219201</xdr:colOff>
      <xdr:row>29</xdr:row>
      <xdr:rowOff>123825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6" y="58483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1028699</xdr:colOff>
      <xdr:row>15</xdr:row>
      <xdr:rowOff>209549</xdr:rowOff>
    </xdr:from>
    <xdr:to>
      <xdr:col>4</xdr:col>
      <xdr:colOff>428624</xdr:colOff>
      <xdr:row>17</xdr:row>
      <xdr:rowOff>219074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4" y="3352799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</xdr:row>
      <xdr:rowOff>9525</xdr:rowOff>
    </xdr:from>
    <xdr:to>
      <xdr:col>4</xdr:col>
      <xdr:colOff>419100</xdr:colOff>
      <xdr:row>12</xdr:row>
      <xdr:rowOff>9525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2105025"/>
          <a:ext cx="41910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219078</xdr:colOff>
      <xdr:row>6</xdr:row>
      <xdr:rowOff>38100</xdr:rowOff>
    </xdr:from>
    <xdr:to>
      <xdr:col>7</xdr:col>
      <xdr:colOff>371478</xdr:colOff>
      <xdr:row>6</xdr:row>
      <xdr:rowOff>180976</xdr:rowOff>
    </xdr:to>
    <xdr:cxnSp macro="">
      <xdr:nvCxnSpPr>
        <xdr:cNvPr id="24" name="Прямая со стрелкой 23"/>
        <xdr:cNvCxnSpPr/>
      </xdr:nvCxnSpPr>
      <xdr:spPr>
        <a:xfrm flipH="1" flipV="1">
          <a:off x="6848478" y="1285875"/>
          <a:ext cx="152400" cy="14287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22</xdr:row>
      <xdr:rowOff>123825</xdr:rowOff>
    </xdr:from>
    <xdr:to>
      <xdr:col>7</xdr:col>
      <xdr:colOff>419100</xdr:colOff>
      <xdr:row>22</xdr:row>
      <xdr:rowOff>123826</xdr:rowOff>
    </xdr:to>
    <xdr:cxnSp macro="">
      <xdr:nvCxnSpPr>
        <xdr:cNvPr id="25" name="Прямая со стрелкой 24"/>
        <xdr:cNvCxnSpPr/>
      </xdr:nvCxnSpPr>
      <xdr:spPr>
        <a:xfrm>
          <a:off x="6800850" y="47244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161928</xdr:colOff>
      <xdr:row>7</xdr:row>
      <xdr:rowOff>114301</xdr:rowOff>
    </xdr:from>
    <xdr:to>
      <xdr:col>7</xdr:col>
      <xdr:colOff>438153</xdr:colOff>
      <xdr:row>7</xdr:row>
      <xdr:rowOff>123825</xdr:rowOff>
    </xdr:to>
    <xdr:cxnSp macro="">
      <xdr:nvCxnSpPr>
        <xdr:cNvPr id="26" name="Прямая со стрелкой 25"/>
        <xdr:cNvCxnSpPr/>
      </xdr:nvCxnSpPr>
      <xdr:spPr>
        <a:xfrm flipH="1">
          <a:off x="6791328" y="1571626"/>
          <a:ext cx="276225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200027</xdr:colOff>
      <xdr:row>5</xdr:row>
      <xdr:rowOff>47625</xdr:rowOff>
    </xdr:from>
    <xdr:to>
      <xdr:col>7</xdr:col>
      <xdr:colOff>419100</xdr:colOff>
      <xdr:row>5</xdr:row>
      <xdr:rowOff>200025</xdr:rowOff>
    </xdr:to>
    <xdr:cxnSp macro="">
      <xdr:nvCxnSpPr>
        <xdr:cNvPr id="27" name="Прямая со стрелкой 26"/>
        <xdr:cNvCxnSpPr/>
      </xdr:nvCxnSpPr>
      <xdr:spPr>
        <a:xfrm flipV="1">
          <a:off x="6829427" y="1085850"/>
          <a:ext cx="219073" cy="1524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438151</xdr:colOff>
      <xdr:row>12</xdr:row>
      <xdr:rowOff>104776</xdr:rowOff>
    </xdr:to>
    <xdr:cxnSp macro="">
      <xdr:nvCxnSpPr>
        <xdr:cNvPr id="28" name="Прямая со стрелкой 27"/>
        <xdr:cNvCxnSpPr/>
      </xdr:nvCxnSpPr>
      <xdr:spPr>
        <a:xfrm>
          <a:off x="6810375" y="2609850"/>
          <a:ext cx="257176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3</xdr:row>
      <xdr:rowOff>114300</xdr:rowOff>
    </xdr:from>
    <xdr:to>
      <xdr:col>7</xdr:col>
      <xdr:colOff>447675</xdr:colOff>
      <xdr:row>3</xdr:row>
      <xdr:rowOff>115888</xdr:rowOff>
    </xdr:to>
    <xdr:cxnSp macro="">
      <xdr:nvCxnSpPr>
        <xdr:cNvPr id="29" name="Прямая со стрелкой 28"/>
        <xdr:cNvCxnSpPr/>
      </xdr:nvCxnSpPr>
      <xdr:spPr>
        <a:xfrm rot="10800000">
          <a:off x="6838950" y="7334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390525</xdr:colOff>
      <xdr:row>4</xdr:row>
      <xdr:rowOff>114301</xdr:rowOff>
    </xdr:to>
    <xdr:cxnSp macro="">
      <xdr:nvCxnSpPr>
        <xdr:cNvPr id="30" name="Прямая со стрелкой 29"/>
        <xdr:cNvCxnSpPr/>
      </xdr:nvCxnSpPr>
      <xdr:spPr>
        <a:xfrm>
          <a:off x="6772275" y="9429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9</xdr:row>
      <xdr:rowOff>47625</xdr:rowOff>
    </xdr:from>
    <xdr:to>
      <xdr:col>7</xdr:col>
      <xdr:colOff>342900</xdr:colOff>
      <xdr:row>9</xdr:row>
      <xdr:rowOff>180975</xdr:rowOff>
    </xdr:to>
    <xdr:cxnSp macro="">
      <xdr:nvCxnSpPr>
        <xdr:cNvPr id="31" name="Прямая со стрелкой 30"/>
        <xdr:cNvCxnSpPr/>
      </xdr:nvCxnSpPr>
      <xdr:spPr>
        <a:xfrm flipH="1" flipV="1">
          <a:off x="6781800" y="1924050"/>
          <a:ext cx="190500" cy="1333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219079</xdr:colOff>
      <xdr:row>10</xdr:row>
      <xdr:rowOff>19052</xdr:rowOff>
    </xdr:from>
    <xdr:to>
      <xdr:col>7</xdr:col>
      <xdr:colOff>400053</xdr:colOff>
      <xdr:row>10</xdr:row>
      <xdr:rowOff>190500</xdr:rowOff>
    </xdr:to>
    <xdr:cxnSp macro="">
      <xdr:nvCxnSpPr>
        <xdr:cNvPr id="32" name="Прямая со стрелкой 31"/>
        <xdr:cNvCxnSpPr/>
      </xdr:nvCxnSpPr>
      <xdr:spPr>
        <a:xfrm flipH="1" flipV="1">
          <a:off x="6848479" y="2105027"/>
          <a:ext cx="180974" cy="17144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2</xdr:row>
      <xdr:rowOff>0</xdr:rowOff>
    </xdr:from>
    <xdr:to>
      <xdr:col>7</xdr:col>
      <xdr:colOff>323857</xdr:colOff>
      <xdr:row>3</xdr:row>
      <xdr:rowOff>9525</xdr:rowOff>
    </xdr:to>
    <xdr:cxnSp macro="">
      <xdr:nvCxnSpPr>
        <xdr:cNvPr id="33" name="Прямая со стрелкой 32"/>
        <xdr:cNvCxnSpPr/>
      </xdr:nvCxnSpPr>
      <xdr:spPr>
        <a:xfrm flipV="1">
          <a:off x="6953250" y="409575"/>
          <a:ext cx="7" cy="2190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19</xdr:row>
      <xdr:rowOff>28575</xdr:rowOff>
    </xdr:from>
    <xdr:to>
      <xdr:col>7</xdr:col>
      <xdr:colOff>381000</xdr:colOff>
      <xdr:row>19</xdr:row>
      <xdr:rowOff>180972</xdr:rowOff>
    </xdr:to>
    <xdr:cxnSp macro="">
      <xdr:nvCxnSpPr>
        <xdr:cNvPr id="34" name="Прямая со стрелкой 33"/>
        <xdr:cNvCxnSpPr/>
      </xdr:nvCxnSpPr>
      <xdr:spPr>
        <a:xfrm flipH="1" flipV="1">
          <a:off x="6867525" y="4000500"/>
          <a:ext cx="142875" cy="15239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428625</xdr:colOff>
      <xdr:row>8</xdr:row>
      <xdr:rowOff>104776</xdr:rowOff>
    </xdr:to>
    <xdr:cxnSp macro="">
      <xdr:nvCxnSpPr>
        <xdr:cNvPr id="35" name="Прямая со стрелкой 34"/>
        <xdr:cNvCxnSpPr/>
      </xdr:nvCxnSpPr>
      <xdr:spPr>
        <a:xfrm>
          <a:off x="6810375" y="17716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21</xdr:row>
      <xdr:rowOff>104775</xdr:rowOff>
    </xdr:from>
    <xdr:to>
      <xdr:col>7</xdr:col>
      <xdr:colOff>428625</xdr:colOff>
      <xdr:row>21</xdr:row>
      <xdr:rowOff>104776</xdr:rowOff>
    </xdr:to>
    <xdr:cxnSp macro="">
      <xdr:nvCxnSpPr>
        <xdr:cNvPr id="37" name="Прямая со стрелкой 36"/>
        <xdr:cNvCxnSpPr/>
      </xdr:nvCxnSpPr>
      <xdr:spPr>
        <a:xfrm>
          <a:off x="6810375" y="44958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18</xdr:row>
      <xdr:rowOff>114300</xdr:rowOff>
    </xdr:from>
    <xdr:to>
      <xdr:col>7</xdr:col>
      <xdr:colOff>438150</xdr:colOff>
      <xdr:row>18</xdr:row>
      <xdr:rowOff>114301</xdr:rowOff>
    </xdr:to>
    <xdr:cxnSp macro="">
      <xdr:nvCxnSpPr>
        <xdr:cNvPr id="38" name="Прямая со стрелкой 37"/>
        <xdr:cNvCxnSpPr/>
      </xdr:nvCxnSpPr>
      <xdr:spPr>
        <a:xfrm>
          <a:off x="6819900" y="38766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20</xdr:row>
      <xdr:rowOff>114300</xdr:rowOff>
    </xdr:from>
    <xdr:to>
      <xdr:col>7</xdr:col>
      <xdr:colOff>419100</xdr:colOff>
      <xdr:row>20</xdr:row>
      <xdr:rowOff>115888</xdr:rowOff>
    </xdr:to>
    <xdr:cxnSp macro="">
      <xdr:nvCxnSpPr>
        <xdr:cNvPr id="39" name="Прямая со стрелкой 38"/>
        <xdr:cNvCxnSpPr/>
      </xdr:nvCxnSpPr>
      <xdr:spPr>
        <a:xfrm rot="10800000">
          <a:off x="6810375" y="429577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23</xdr:row>
      <xdr:rowOff>95250</xdr:rowOff>
    </xdr:from>
    <xdr:to>
      <xdr:col>7</xdr:col>
      <xdr:colOff>438150</xdr:colOff>
      <xdr:row>23</xdr:row>
      <xdr:rowOff>96838</xdr:rowOff>
    </xdr:to>
    <xdr:cxnSp macro="">
      <xdr:nvCxnSpPr>
        <xdr:cNvPr id="40" name="Прямая со стрелкой 39"/>
        <xdr:cNvCxnSpPr/>
      </xdr:nvCxnSpPr>
      <xdr:spPr>
        <a:xfrm rot="10800000">
          <a:off x="6829425" y="490537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24</xdr:row>
      <xdr:rowOff>104775</xdr:rowOff>
    </xdr:from>
    <xdr:to>
      <xdr:col>7</xdr:col>
      <xdr:colOff>466725</xdr:colOff>
      <xdr:row>24</xdr:row>
      <xdr:rowOff>104776</xdr:rowOff>
    </xdr:to>
    <xdr:cxnSp macro="">
      <xdr:nvCxnSpPr>
        <xdr:cNvPr id="41" name="Прямая со стрелкой 40"/>
        <xdr:cNvCxnSpPr/>
      </xdr:nvCxnSpPr>
      <xdr:spPr>
        <a:xfrm>
          <a:off x="6848475" y="51244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25</xdr:row>
      <xdr:rowOff>114300</xdr:rowOff>
    </xdr:from>
    <xdr:to>
      <xdr:col>7</xdr:col>
      <xdr:colOff>438150</xdr:colOff>
      <xdr:row>25</xdr:row>
      <xdr:rowOff>115888</xdr:rowOff>
    </xdr:to>
    <xdr:cxnSp macro="">
      <xdr:nvCxnSpPr>
        <xdr:cNvPr id="42" name="Прямая со стрелкой 41"/>
        <xdr:cNvCxnSpPr/>
      </xdr:nvCxnSpPr>
      <xdr:spPr>
        <a:xfrm rot="10800000">
          <a:off x="6829425" y="53435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228598</xdr:colOff>
      <xdr:row>13</xdr:row>
      <xdr:rowOff>9526</xdr:rowOff>
    </xdr:from>
    <xdr:to>
      <xdr:col>7</xdr:col>
      <xdr:colOff>380999</xdr:colOff>
      <xdr:row>13</xdr:row>
      <xdr:rowOff>190500</xdr:rowOff>
    </xdr:to>
    <xdr:sp macro="" textlink="">
      <xdr:nvSpPr>
        <xdr:cNvPr id="43" name="AutoShape 12"/>
        <xdr:cNvSpPr>
          <a:spLocks noChangeArrowheads="1"/>
        </xdr:cNvSpPr>
      </xdr:nvSpPr>
      <xdr:spPr bwMode="auto">
        <a:xfrm flipH="1">
          <a:off x="6857998" y="2724151"/>
          <a:ext cx="152401" cy="180974"/>
        </a:xfrm>
        <a:custGeom>
          <a:avLst/>
          <a:gdLst>
            <a:gd name="T0" fmla="*/ 9250 w 21600"/>
            <a:gd name="T1" fmla="*/ 0 h 21600"/>
            <a:gd name="T2" fmla="*/ 3055 w 21600"/>
            <a:gd name="T3" fmla="*/ 21600 h 21600"/>
            <a:gd name="T4" fmla="*/ 9725 w 21600"/>
            <a:gd name="T5" fmla="*/ 8310 h 21600"/>
            <a:gd name="T6" fmla="*/ 15662 w 21600"/>
            <a:gd name="T7" fmla="*/ 14285 h 21600"/>
            <a:gd name="T8" fmla="*/ 21600 w 21600"/>
            <a:gd name="T9" fmla="*/ 8310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110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17</xdr:row>
      <xdr:rowOff>9525</xdr:rowOff>
    </xdr:from>
    <xdr:to>
      <xdr:col>7</xdr:col>
      <xdr:colOff>323857</xdr:colOff>
      <xdr:row>17</xdr:row>
      <xdr:rowOff>190500</xdr:rowOff>
    </xdr:to>
    <xdr:cxnSp macro="">
      <xdr:nvCxnSpPr>
        <xdr:cNvPr id="54" name="Прямая со стрелкой 53"/>
        <xdr:cNvCxnSpPr/>
      </xdr:nvCxnSpPr>
      <xdr:spPr>
        <a:xfrm flipV="1">
          <a:off x="6953250" y="3562350"/>
          <a:ext cx="7" cy="1809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26</xdr:row>
      <xdr:rowOff>28575</xdr:rowOff>
    </xdr:from>
    <xdr:to>
      <xdr:col>7</xdr:col>
      <xdr:colOff>352425</xdr:colOff>
      <xdr:row>26</xdr:row>
      <xdr:rowOff>171447</xdr:rowOff>
    </xdr:to>
    <xdr:cxnSp macro="">
      <xdr:nvCxnSpPr>
        <xdr:cNvPr id="55" name="Прямая со стрелкой 54"/>
        <xdr:cNvCxnSpPr/>
      </xdr:nvCxnSpPr>
      <xdr:spPr>
        <a:xfrm flipH="1" flipV="1">
          <a:off x="6819900" y="5467350"/>
          <a:ext cx="161925" cy="14287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11</xdr:row>
      <xdr:rowOff>104775</xdr:rowOff>
    </xdr:from>
    <xdr:to>
      <xdr:col>7</xdr:col>
      <xdr:colOff>438150</xdr:colOff>
      <xdr:row>11</xdr:row>
      <xdr:rowOff>104776</xdr:rowOff>
    </xdr:to>
    <xdr:cxnSp macro="">
      <xdr:nvCxnSpPr>
        <xdr:cNvPr id="56" name="Прямая со стрелкой 55"/>
        <xdr:cNvCxnSpPr/>
      </xdr:nvCxnSpPr>
      <xdr:spPr>
        <a:xfrm>
          <a:off x="6819900" y="24003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27</xdr:row>
      <xdr:rowOff>104775</xdr:rowOff>
    </xdr:from>
    <xdr:to>
      <xdr:col>7</xdr:col>
      <xdr:colOff>400050</xdr:colOff>
      <xdr:row>27</xdr:row>
      <xdr:rowOff>104776</xdr:rowOff>
    </xdr:to>
    <xdr:cxnSp macro="">
      <xdr:nvCxnSpPr>
        <xdr:cNvPr id="62" name="Прямая со стрелкой 61"/>
        <xdr:cNvCxnSpPr/>
      </xdr:nvCxnSpPr>
      <xdr:spPr>
        <a:xfrm>
          <a:off x="6781800" y="57531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28</xdr:row>
      <xdr:rowOff>114300</xdr:rowOff>
    </xdr:from>
    <xdr:to>
      <xdr:col>7</xdr:col>
      <xdr:colOff>457200</xdr:colOff>
      <xdr:row>28</xdr:row>
      <xdr:rowOff>115888</xdr:rowOff>
    </xdr:to>
    <xdr:cxnSp macro="">
      <xdr:nvCxnSpPr>
        <xdr:cNvPr id="63" name="Прямая со стрелкой 62"/>
        <xdr:cNvCxnSpPr/>
      </xdr:nvCxnSpPr>
      <xdr:spPr>
        <a:xfrm rot="10800000">
          <a:off x="6848475" y="597217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1143002</xdr:colOff>
      <xdr:row>14</xdr:row>
      <xdr:rowOff>0</xdr:rowOff>
    </xdr:from>
    <xdr:to>
      <xdr:col>11</xdr:col>
      <xdr:colOff>409577</xdr:colOff>
      <xdr:row>16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7" y="2924175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29</xdr:row>
      <xdr:rowOff>0</xdr:rowOff>
    </xdr:from>
    <xdr:to>
      <xdr:col>11</xdr:col>
      <xdr:colOff>352426</xdr:colOff>
      <xdr:row>30</xdr:row>
      <xdr:rowOff>104775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0951" y="606742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29</xdr:row>
      <xdr:rowOff>9525</xdr:rowOff>
    </xdr:from>
    <xdr:to>
      <xdr:col>11</xdr:col>
      <xdr:colOff>638175</xdr:colOff>
      <xdr:row>30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60769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11</xdr:col>
      <xdr:colOff>619126</xdr:colOff>
      <xdr:row>29</xdr:row>
      <xdr:rowOff>19050</xdr:rowOff>
    </xdr:from>
    <xdr:to>
      <xdr:col>11</xdr:col>
      <xdr:colOff>914400</xdr:colOff>
      <xdr:row>30</xdr:row>
      <xdr:rowOff>104774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1976" y="6086475"/>
          <a:ext cx="295274" cy="295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171456</xdr:colOff>
      <xdr:row>2</xdr:row>
      <xdr:rowOff>28574</xdr:rowOff>
    </xdr:from>
    <xdr:to>
      <xdr:col>7</xdr:col>
      <xdr:colOff>171459</xdr:colOff>
      <xdr:row>2</xdr:row>
      <xdr:rowOff>190502</xdr:rowOff>
    </xdr:to>
    <xdr:cxnSp macro="">
      <xdr:nvCxnSpPr>
        <xdr:cNvPr id="302" name="Прямая со стрелкой 301"/>
        <xdr:cNvCxnSpPr/>
      </xdr:nvCxnSpPr>
      <xdr:spPr>
        <a:xfrm rot="16200000" flipV="1">
          <a:off x="6853244" y="528636"/>
          <a:ext cx="161928" cy="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5</xdr:row>
      <xdr:rowOff>104775</xdr:rowOff>
    </xdr:from>
    <xdr:to>
      <xdr:col>0</xdr:col>
      <xdr:colOff>285750</xdr:colOff>
      <xdr:row>5</xdr:row>
      <xdr:rowOff>104776</xdr:rowOff>
    </xdr:to>
    <xdr:cxnSp macro="">
      <xdr:nvCxnSpPr>
        <xdr:cNvPr id="304" name="Прямая со стрелкой 303"/>
        <xdr:cNvCxnSpPr/>
      </xdr:nvCxnSpPr>
      <xdr:spPr>
        <a:xfrm>
          <a:off x="38100" y="115252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10</xdr:row>
      <xdr:rowOff>114300</xdr:rowOff>
    </xdr:from>
    <xdr:to>
      <xdr:col>0</xdr:col>
      <xdr:colOff>295275</xdr:colOff>
      <xdr:row>10</xdr:row>
      <xdr:rowOff>114301</xdr:rowOff>
    </xdr:to>
    <xdr:cxnSp macro="">
      <xdr:nvCxnSpPr>
        <xdr:cNvPr id="305" name="Прямая со стрелкой 304"/>
        <xdr:cNvCxnSpPr/>
      </xdr:nvCxnSpPr>
      <xdr:spPr>
        <a:xfrm>
          <a:off x="47625" y="220980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11</xdr:row>
      <xdr:rowOff>114300</xdr:rowOff>
    </xdr:from>
    <xdr:to>
      <xdr:col>0</xdr:col>
      <xdr:colOff>304800</xdr:colOff>
      <xdr:row>11</xdr:row>
      <xdr:rowOff>114301</xdr:rowOff>
    </xdr:to>
    <xdr:cxnSp macro="">
      <xdr:nvCxnSpPr>
        <xdr:cNvPr id="306" name="Прямая со стрелкой 305"/>
        <xdr:cNvCxnSpPr/>
      </xdr:nvCxnSpPr>
      <xdr:spPr>
        <a:xfrm>
          <a:off x="57150" y="24193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9</xdr:row>
      <xdr:rowOff>104775</xdr:rowOff>
    </xdr:from>
    <xdr:to>
      <xdr:col>0</xdr:col>
      <xdr:colOff>304800</xdr:colOff>
      <xdr:row>9</xdr:row>
      <xdr:rowOff>106363</xdr:rowOff>
    </xdr:to>
    <xdr:cxnSp macro="">
      <xdr:nvCxnSpPr>
        <xdr:cNvPr id="308" name="Прямая со стрелкой 307"/>
        <xdr:cNvCxnSpPr/>
      </xdr:nvCxnSpPr>
      <xdr:spPr>
        <a:xfrm rot="10800000">
          <a:off x="66675" y="19907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66678</xdr:colOff>
      <xdr:row>6</xdr:row>
      <xdr:rowOff>104774</xdr:rowOff>
    </xdr:from>
    <xdr:to>
      <xdr:col>0</xdr:col>
      <xdr:colOff>323851</xdr:colOff>
      <xdr:row>6</xdr:row>
      <xdr:rowOff>114300</xdr:rowOff>
    </xdr:to>
    <xdr:cxnSp macro="">
      <xdr:nvCxnSpPr>
        <xdr:cNvPr id="311" name="Прямая со стрелкой 310"/>
        <xdr:cNvCxnSpPr/>
      </xdr:nvCxnSpPr>
      <xdr:spPr>
        <a:xfrm rot="10800000">
          <a:off x="66678" y="1362074"/>
          <a:ext cx="257173" cy="95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11</xdr:row>
      <xdr:rowOff>104775</xdr:rowOff>
    </xdr:from>
    <xdr:to>
      <xdr:col>7</xdr:col>
      <xdr:colOff>285751</xdr:colOff>
      <xdr:row>11</xdr:row>
      <xdr:rowOff>104775</xdr:rowOff>
    </xdr:to>
    <xdr:cxnSp macro="">
      <xdr:nvCxnSpPr>
        <xdr:cNvPr id="312" name="Прямая со стрелкой 311"/>
        <xdr:cNvCxnSpPr/>
      </xdr:nvCxnSpPr>
      <xdr:spPr>
        <a:xfrm flipH="1">
          <a:off x="6800850" y="2409825"/>
          <a:ext cx="247651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4</xdr:row>
      <xdr:rowOff>19050</xdr:rowOff>
    </xdr:from>
    <xdr:to>
      <xdr:col>0</xdr:col>
      <xdr:colOff>257177</xdr:colOff>
      <xdr:row>4</xdr:row>
      <xdr:rowOff>180975</xdr:rowOff>
    </xdr:to>
    <xdr:cxnSp macro="">
      <xdr:nvCxnSpPr>
        <xdr:cNvPr id="314" name="Прямая со стрелкой 313"/>
        <xdr:cNvCxnSpPr/>
      </xdr:nvCxnSpPr>
      <xdr:spPr>
        <a:xfrm flipV="1">
          <a:off x="85725" y="857250"/>
          <a:ext cx="171452" cy="1619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7</xdr:row>
      <xdr:rowOff>9528</xdr:rowOff>
    </xdr:from>
    <xdr:to>
      <xdr:col>7</xdr:col>
      <xdr:colOff>171457</xdr:colOff>
      <xdr:row>7</xdr:row>
      <xdr:rowOff>190500</xdr:rowOff>
    </xdr:to>
    <xdr:cxnSp macro="">
      <xdr:nvCxnSpPr>
        <xdr:cNvPr id="315" name="Прямая со стрелкой 314"/>
        <xdr:cNvCxnSpPr/>
      </xdr:nvCxnSpPr>
      <xdr:spPr>
        <a:xfrm flipV="1">
          <a:off x="6934200" y="1476378"/>
          <a:ext cx="7" cy="18097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7</xdr:row>
      <xdr:rowOff>28575</xdr:rowOff>
    </xdr:from>
    <xdr:to>
      <xdr:col>0</xdr:col>
      <xdr:colOff>285750</xdr:colOff>
      <xdr:row>7</xdr:row>
      <xdr:rowOff>161926</xdr:rowOff>
    </xdr:to>
    <xdr:cxnSp macro="">
      <xdr:nvCxnSpPr>
        <xdr:cNvPr id="319" name="Прямая со стрелкой 318"/>
        <xdr:cNvCxnSpPr/>
      </xdr:nvCxnSpPr>
      <xdr:spPr>
        <a:xfrm flipV="1">
          <a:off x="104775" y="1495425"/>
          <a:ext cx="180975" cy="1333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12</xdr:row>
      <xdr:rowOff>104775</xdr:rowOff>
    </xdr:from>
    <xdr:to>
      <xdr:col>0</xdr:col>
      <xdr:colOff>304800</xdr:colOff>
      <xdr:row>12</xdr:row>
      <xdr:rowOff>106363</xdr:rowOff>
    </xdr:to>
    <xdr:cxnSp macro="">
      <xdr:nvCxnSpPr>
        <xdr:cNvPr id="322" name="Прямая со стрелкой 321"/>
        <xdr:cNvCxnSpPr/>
      </xdr:nvCxnSpPr>
      <xdr:spPr>
        <a:xfrm rot="10800000">
          <a:off x="66675" y="261937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26</xdr:row>
      <xdr:rowOff>114300</xdr:rowOff>
    </xdr:from>
    <xdr:to>
      <xdr:col>0</xdr:col>
      <xdr:colOff>276225</xdr:colOff>
      <xdr:row>26</xdr:row>
      <xdr:rowOff>115888</xdr:rowOff>
    </xdr:to>
    <xdr:cxnSp macro="">
      <xdr:nvCxnSpPr>
        <xdr:cNvPr id="324" name="Прямая со стрелкой 323"/>
        <xdr:cNvCxnSpPr/>
      </xdr:nvCxnSpPr>
      <xdr:spPr>
        <a:xfrm rot="10800000">
          <a:off x="38100" y="55721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3</xdr:row>
      <xdr:rowOff>104775</xdr:rowOff>
    </xdr:from>
    <xdr:to>
      <xdr:col>0</xdr:col>
      <xdr:colOff>295275</xdr:colOff>
      <xdr:row>3</xdr:row>
      <xdr:rowOff>106363</xdr:rowOff>
    </xdr:to>
    <xdr:cxnSp macro="">
      <xdr:nvCxnSpPr>
        <xdr:cNvPr id="325" name="Прямая со стрелкой 324"/>
        <xdr:cNvCxnSpPr/>
      </xdr:nvCxnSpPr>
      <xdr:spPr>
        <a:xfrm rot="10800000">
          <a:off x="57150" y="7334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9</xdr:row>
      <xdr:rowOff>114300</xdr:rowOff>
    </xdr:from>
    <xdr:to>
      <xdr:col>7</xdr:col>
      <xdr:colOff>276225</xdr:colOff>
      <xdr:row>9</xdr:row>
      <xdr:rowOff>114301</xdr:rowOff>
    </xdr:to>
    <xdr:cxnSp macro="">
      <xdr:nvCxnSpPr>
        <xdr:cNvPr id="328" name="Прямая со стрелкой 327"/>
        <xdr:cNvCxnSpPr/>
      </xdr:nvCxnSpPr>
      <xdr:spPr>
        <a:xfrm>
          <a:off x="6791325" y="20002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12</xdr:row>
      <xdr:rowOff>114300</xdr:rowOff>
    </xdr:from>
    <xdr:to>
      <xdr:col>7</xdr:col>
      <xdr:colOff>304800</xdr:colOff>
      <xdr:row>12</xdr:row>
      <xdr:rowOff>115888</xdr:rowOff>
    </xdr:to>
    <xdr:cxnSp macro="">
      <xdr:nvCxnSpPr>
        <xdr:cNvPr id="331" name="Прямая со стрелкой 330"/>
        <xdr:cNvCxnSpPr/>
      </xdr:nvCxnSpPr>
      <xdr:spPr>
        <a:xfrm rot="10800000">
          <a:off x="6829425" y="2628900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180976</xdr:colOff>
      <xdr:row>2</xdr:row>
      <xdr:rowOff>19050</xdr:rowOff>
    </xdr:from>
    <xdr:to>
      <xdr:col>0</xdr:col>
      <xdr:colOff>180982</xdr:colOff>
      <xdr:row>2</xdr:row>
      <xdr:rowOff>180978</xdr:rowOff>
    </xdr:to>
    <xdr:cxnSp macro="">
      <xdr:nvCxnSpPr>
        <xdr:cNvPr id="332" name="Прямая со стрелкой 331"/>
        <xdr:cNvCxnSpPr/>
      </xdr:nvCxnSpPr>
      <xdr:spPr>
        <a:xfrm rot="5400000" flipH="1" flipV="1">
          <a:off x="100015" y="519111"/>
          <a:ext cx="161928" cy="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27</xdr:row>
      <xdr:rowOff>104775</xdr:rowOff>
    </xdr:from>
    <xdr:to>
      <xdr:col>0</xdr:col>
      <xdr:colOff>295275</xdr:colOff>
      <xdr:row>27</xdr:row>
      <xdr:rowOff>104776</xdr:rowOff>
    </xdr:to>
    <xdr:cxnSp macro="">
      <xdr:nvCxnSpPr>
        <xdr:cNvPr id="334" name="Прямая со стрелкой 333"/>
        <xdr:cNvCxnSpPr/>
      </xdr:nvCxnSpPr>
      <xdr:spPr>
        <a:xfrm>
          <a:off x="47625" y="57721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25</xdr:row>
      <xdr:rowOff>114300</xdr:rowOff>
    </xdr:from>
    <xdr:to>
      <xdr:col>0</xdr:col>
      <xdr:colOff>314325</xdr:colOff>
      <xdr:row>25</xdr:row>
      <xdr:rowOff>114301</xdr:rowOff>
    </xdr:to>
    <xdr:cxnSp macro="">
      <xdr:nvCxnSpPr>
        <xdr:cNvPr id="336" name="Прямая со стрелкой 335"/>
        <xdr:cNvCxnSpPr/>
      </xdr:nvCxnSpPr>
      <xdr:spPr>
        <a:xfrm>
          <a:off x="66675" y="536257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10</xdr:row>
      <xdr:rowOff>95250</xdr:rowOff>
    </xdr:from>
    <xdr:to>
      <xdr:col>7</xdr:col>
      <xdr:colOff>314325</xdr:colOff>
      <xdr:row>10</xdr:row>
      <xdr:rowOff>96838</xdr:rowOff>
    </xdr:to>
    <xdr:cxnSp macro="">
      <xdr:nvCxnSpPr>
        <xdr:cNvPr id="338" name="Прямая со стрелкой 337"/>
        <xdr:cNvCxnSpPr/>
      </xdr:nvCxnSpPr>
      <xdr:spPr>
        <a:xfrm rot="10800000">
          <a:off x="6838950" y="2190750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8</xdr:row>
      <xdr:rowOff>123825</xdr:rowOff>
    </xdr:from>
    <xdr:to>
      <xdr:col>7</xdr:col>
      <xdr:colOff>285750</xdr:colOff>
      <xdr:row>8</xdr:row>
      <xdr:rowOff>125413</xdr:rowOff>
    </xdr:to>
    <xdr:cxnSp macro="">
      <xdr:nvCxnSpPr>
        <xdr:cNvPr id="341" name="Прямая со стрелкой 340"/>
        <xdr:cNvCxnSpPr/>
      </xdr:nvCxnSpPr>
      <xdr:spPr>
        <a:xfrm rot="10800000">
          <a:off x="6810375" y="18002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8</xdr:row>
      <xdr:rowOff>104775</xdr:rowOff>
    </xdr:from>
    <xdr:to>
      <xdr:col>0</xdr:col>
      <xdr:colOff>304798</xdr:colOff>
      <xdr:row>8</xdr:row>
      <xdr:rowOff>114301</xdr:rowOff>
    </xdr:to>
    <xdr:cxnSp macro="">
      <xdr:nvCxnSpPr>
        <xdr:cNvPr id="343" name="Прямая со стрелкой 342"/>
        <xdr:cNvCxnSpPr/>
      </xdr:nvCxnSpPr>
      <xdr:spPr>
        <a:xfrm rot="10800000">
          <a:off x="47625" y="1781175"/>
          <a:ext cx="257173" cy="95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20</xdr:row>
      <xdr:rowOff>114300</xdr:rowOff>
    </xdr:from>
    <xdr:to>
      <xdr:col>0</xdr:col>
      <xdr:colOff>333375</xdr:colOff>
      <xdr:row>20</xdr:row>
      <xdr:rowOff>114301</xdr:rowOff>
    </xdr:to>
    <xdr:cxnSp macro="">
      <xdr:nvCxnSpPr>
        <xdr:cNvPr id="345" name="Прямая со стрелкой 344"/>
        <xdr:cNvCxnSpPr/>
      </xdr:nvCxnSpPr>
      <xdr:spPr>
        <a:xfrm flipH="1">
          <a:off x="38100" y="4305300"/>
          <a:ext cx="295275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66676</xdr:colOff>
      <xdr:row>15</xdr:row>
      <xdr:rowOff>104776</xdr:rowOff>
    </xdr:from>
    <xdr:to>
      <xdr:col>7</xdr:col>
      <xdr:colOff>295275</xdr:colOff>
      <xdr:row>15</xdr:row>
      <xdr:rowOff>114300</xdr:rowOff>
    </xdr:to>
    <xdr:cxnSp macro="">
      <xdr:nvCxnSpPr>
        <xdr:cNvPr id="347" name="Прямая со стрелкой 346"/>
        <xdr:cNvCxnSpPr/>
      </xdr:nvCxnSpPr>
      <xdr:spPr>
        <a:xfrm flipH="1" flipV="1">
          <a:off x="6829426" y="3248026"/>
          <a:ext cx="228599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17</xdr:row>
      <xdr:rowOff>104775</xdr:rowOff>
    </xdr:from>
    <xdr:to>
      <xdr:col>7</xdr:col>
      <xdr:colOff>295276</xdr:colOff>
      <xdr:row>17</xdr:row>
      <xdr:rowOff>104778</xdr:rowOff>
    </xdr:to>
    <xdr:cxnSp macro="">
      <xdr:nvCxnSpPr>
        <xdr:cNvPr id="349" name="Прямая со стрелкой 348"/>
        <xdr:cNvCxnSpPr/>
      </xdr:nvCxnSpPr>
      <xdr:spPr>
        <a:xfrm flipH="1" flipV="1">
          <a:off x="6819900" y="3667125"/>
          <a:ext cx="238126" cy="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19</xdr:row>
      <xdr:rowOff>19050</xdr:rowOff>
    </xdr:from>
    <xdr:to>
      <xdr:col>0</xdr:col>
      <xdr:colOff>171452</xdr:colOff>
      <xdr:row>19</xdr:row>
      <xdr:rowOff>180971</xdr:rowOff>
    </xdr:to>
    <xdr:cxnSp macro="">
      <xdr:nvCxnSpPr>
        <xdr:cNvPr id="352" name="Прямая со стрелкой 351"/>
        <xdr:cNvCxnSpPr/>
      </xdr:nvCxnSpPr>
      <xdr:spPr>
        <a:xfrm rot="5400000" flipH="1" flipV="1">
          <a:off x="90490" y="4081460"/>
          <a:ext cx="161921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19</xdr:row>
      <xdr:rowOff>114300</xdr:rowOff>
    </xdr:from>
    <xdr:to>
      <xdr:col>7</xdr:col>
      <xdr:colOff>304803</xdr:colOff>
      <xdr:row>19</xdr:row>
      <xdr:rowOff>114302</xdr:rowOff>
    </xdr:to>
    <xdr:cxnSp macro="">
      <xdr:nvCxnSpPr>
        <xdr:cNvPr id="362" name="Прямая со стрелкой 361"/>
        <xdr:cNvCxnSpPr/>
      </xdr:nvCxnSpPr>
      <xdr:spPr>
        <a:xfrm flipV="1">
          <a:off x="6819900" y="4095750"/>
          <a:ext cx="247653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18</xdr:row>
      <xdr:rowOff>104772</xdr:rowOff>
    </xdr:from>
    <xdr:to>
      <xdr:col>7</xdr:col>
      <xdr:colOff>285750</xdr:colOff>
      <xdr:row>18</xdr:row>
      <xdr:rowOff>114300</xdr:rowOff>
    </xdr:to>
    <xdr:cxnSp macro="">
      <xdr:nvCxnSpPr>
        <xdr:cNvPr id="72" name="Прямая со стрелкой 71"/>
        <xdr:cNvCxnSpPr/>
      </xdr:nvCxnSpPr>
      <xdr:spPr>
        <a:xfrm flipH="1">
          <a:off x="6810375" y="3876672"/>
          <a:ext cx="238125" cy="952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14</xdr:row>
      <xdr:rowOff>114300</xdr:rowOff>
    </xdr:from>
    <xdr:to>
      <xdr:col>7</xdr:col>
      <xdr:colOff>304800</xdr:colOff>
      <xdr:row>14</xdr:row>
      <xdr:rowOff>114300</xdr:rowOff>
    </xdr:to>
    <xdr:cxnSp macro="">
      <xdr:nvCxnSpPr>
        <xdr:cNvPr id="74" name="Прямая со стрелкой 73"/>
        <xdr:cNvCxnSpPr/>
      </xdr:nvCxnSpPr>
      <xdr:spPr>
        <a:xfrm>
          <a:off x="6791326" y="3048000"/>
          <a:ext cx="276224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21</xdr:row>
      <xdr:rowOff>38100</xdr:rowOff>
    </xdr:from>
    <xdr:to>
      <xdr:col>0</xdr:col>
      <xdr:colOff>276225</xdr:colOff>
      <xdr:row>21</xdr:row>
      <xdr:rowOff>200022</xdr:rowOff>
    </xdr:to>
    <xdr:cxnSp macro="">
      <xdr:nvCxnSpPr>
        <xdr:cNvPr id="87" name="Прямая со стрелкой 86"/>
        <xdr:cNvCxnSpPr/>
      </xdr:nvCxnSpPr>
      <xdr:spPr>
        <a:xfrm rot="10800000">
          <a:off x="104775" y="4448175"/>
          <a:ext cx="171450" cy="16192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22</xdr:row>
      <xdr:rowOff>28575</xdr:rowOff>
    </xdr:from>
    <xdr:to>
      <xdr:col>0</xdr:col>
      <xdr:colOff>228600</xdr:colOff>
      <xdr:row>22</xdr:row>
      <xdr:rowOff>180973</xdr:rowOff>
    </xdr:to>
    <xdr:cxnSp macro="">
      <xdr:nvCxnSpPr>
        <xdr:cNvPr id="52" name="Прямая со стрелкой 51"/>
        <xdr:cNvCxnSpPr/>
      </xdr:nvCxnSpPr>
      <xdr:spPr>
        <a:xfrm flipH="1" flipV="1">
          <a:off x="133350" y="4648200"/>
          <a:ext cx="95250" cy="15239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13</xdr:row>
      <xdr:rowOff>104775</xdr:rowOff>
    </xdr:from>
    <xdr:to>
      <xdr:col>7</xdr:col>
      <xdr:colOff>304800</xdr:colOff>
      <xdr:row>13</xdr:row>
      <xdr:rowOff>114301</xdr:rowOff>
    </xdr:to>
    <xdr:cxnSp macro="">
      <xdr:nvCxnSpPr>
        <xdr:cNvPr id="70" name="Прямая со стрелкой 69"/>
        <xdr:cNvCxnSpPr/>
      </xdr:nvCxnSpPr>
      <xdr:spPr>
        <a:xfrm flipV="1">
          <a:off x="6810375" y="2828925"/>
          <a:ext cx="257175" cy="95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24</xdr:row>
      <xdr:rowOff>114300</xdr:rowOff>
    </xdr:from>
    <xdr:to>
      <xdr:col>0</xdr:col>
      <xdr:colOff>323850</xdr:colOff>
      <xdr:row>24</xdr:row>
      <xdr:rowOff>114301</xdr:rowOff>
    </xdr:to>
    <xdr:cxnSp macro="">
      <xdr:nvCxnSpPr>
        <xdr:cNvPr id="50" name="Прямая со стрелкой 49"/>
        <xdr:cNvCxnSpPr/>
      </xdr:nvCxnSpPr>
      <xdr:spPr>
        <a:xfrm flipH="1">
          <a:off x="57150" y="5153025"/>
          <a:ext cx="2667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16</xdr:row>
      <xdr:rowOff>104775</xdr:rowOff>
    </xdr:from>
    <xdr:to>
      <xdr:col>7</xdr:col>
      <xdr:colOff>285750</xdr:colOff>
      <xdr:row>16</xdr:row>
      <xdr:rowOff>114303</xdr:rowOff>
    </xdr:to>
    <xdr:cxnSp macro="">
      <xdr:nvCxnSpPr>
        <xdr:cNvPr id="51" name="Прямая со стрелкой 50"/>
        <xdr:cNvCxnSpPr/>
      </xdr:nvCxnSpPr>
      <xdr:spPr>
        <a:xfrm flipH="1" flipV="1">
          <a:off x="6819900" y="3457575"/>
          <a:ext cx="228600" cy="952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23</xdr:row>
      <xdr:rowOff>104775</xdr:rowOff>
    </xdr:from>
    <xdr:to>
      <xdr:col>0</xdr:col>
      <xdr:colOff>323850</xdr:colOff>
      <xdr:row>23</xdr:row>
      <xdr:rowOff>114302</xdr:rowOff>
    </xdr:to>
    <xdr:cxnSp macro="">
      <xdr:nvCxnSpPr>
        <xdr:cNvPr id="55" name="Прямая со стрелкой 54"/>
        <xdr:cNvCxnSpPr/>
      </xdr:nvCxnSpPr>
      <xdr:spPr>
        <a:xfrm>
          <a:off x="76200" y="4933950"/>
          <a:ext cx="247650" cy="952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</xdr:colOff>
      <xdr:row>27</xdr:row>
      <xdr:rowOff>200025</xdr:rowOff>
    </xdr:from>
    <xdr:to>
      <xdr:col>4</xdr:col>
      <xdr:colOff>333375</xdr:colOff>
      <xdr:row>29</xdr:row>
      <xdr:rowOff>114299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5867400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323851</xdr:colOff>
      <xdr:row>28</xdr:row>
      <xdr:rowOff>9524</xdr:rowOff>
    </xdr:from>
    <xdr:to>
      <xdr:col>4</xdr:col>
      <xdr:colOff>638177</xdr:colOff>
      <xdr:row>29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5886449"/>
          <a:ext cx="314326" cy="314326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628651</xdr:colOff>
      <xdr:row>28</xdr:row>
      <xdr:rowOff>1</xdr:rowOff>
    </xdr:from>
    <xdr:to>
      <xdr:col>4</xdr:col>
      <xdr:colOff>952501</xdr:colOff>
      <xdr:row>29</xdr:row>
      <xdr:rowOff>114301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5876926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200024</xdr:rowOff>
    </xdr:from>
    <xdr:to>
      <xdr:col>4</xdr:col>
      <xdr:colOff>428625</xdr:colOff>
      <xdr:row>17</xdr:row>
      <xdr:rowOff>209549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3343274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</xdr:row>
      <xdr:rowOff>200024</xdr:rowOff>
    </xdr:from>
    <xdr:to>
      <xdr:col>11</xdr:col>
      <xdr:colOff>409575</xdr:colOff>
      <xdr:row>5</xdr:row>
      <xdr:rowOff>190499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828674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10</xdr:col>
      <xdr:colOff>1257301</xdr:colOff>
      <xdr:row>21</xdr:row>
      <xdr:rowOff>66675</xdr:rowOff>
    </xdr:from>
    <xdr:to>
      <xdr:col>11</xdr:col>
      <xdr:colOff>276226</xdr:colOff>
      <xdr:row>22</xdr:row>
      <xdr:rowOff>190500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426" y="4476750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11</xdr:col>
      <xdr:colOff>257178</xdr:colOff>
      <xdr:row>21</xdr:row>
      <xdr:rowOff>66676</xdr:rowOff>
    </xdr:from>
    <xdr:to>
      <xdr:col>11</xdr:col>
      <xdr:colOff>590552</xdr:colOff>
      <xdr:row>22</xdr:row>
      <xdr:rowOff>190500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3" y="4476751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571501</xdr:colOff>
      <xdr:row>21</xdr:row>
      <xdr:rowOff>66675</xdr:rowOff>
    </xdr:from>
    <xdr:to>
      <xdr:col>11</xdr:col>
      <xdr:colOff>914400</xdr:colOff>
      <xdr:row>22</xdr:row>
      <xdr:rowOff>200024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6" y="4476750"/>
          <a:ext cx="342899" cy="342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114300</xdr:rowOff>
    </xdr:from>
    <xdr:to>
      <xdr:col>0</xdr:col>
      <xdr:colOff>304800</xdr:colOff>
      <xdr:row>3</xdr:row>
      <xdr:rowOff>114301</xdr:rowOff>
    </xdr:to>
    <xdr:cxnSp macro="">
      <xdr:nvCxnSpPr>
        <xdr:cNvPr id="27" name="Прямая со стрелкой 26"/>
        <xdr:cNvCxnSpPr/>
      </xdr:nvCxnSpPr>
      <xdr:spPr>
        <a:xfrm>
          <a:off x="6810375" y="742950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171451</xdr:colOff>
      <xdr:row>13</xdr:row>
      <xdr:rowOff>9529</xdr:rowOff>
    </xdr:from>
    <xdr:to>
      <xdr:col>0</xdr:col>
      <xdr:colOff>171453</xdr:colOff>
      <xdr:row>13</xdr:row>
      <xdr:rowOff>171450</xdr:rowOff>
    </xdr:to>
    <xdr:cxnSp macro="">
      <xdr:nvCxnSpPr>
        <xdr:cNvPr id="28" name="Прямая со стрелкой 27"/>
        <xdr:cNvCxnSpPr/>
      </xdr:nvCxnSpPr>
      <xdr:spPr>
        <a:xfrm rot="5400000" flipH="1" flipV="1">
          <a:off x="6843716" y="4090989"/>
          <a:ext cx="161921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161922</xdr:colOff>
      <xdr:row>8</xdr:row>
      <xdr:rowOff>19050</xdr:rowOff>
    </xdr:from>
    <xdr:to>
      <xdr:col>0</xdr:col>
      <xdr:colOff>161926</xdr:colOff>
      <xdr:row>8</xdr:row>
      <xdr:rowOff>190501</xdr:rowOff>
    </xdr:to>
    <xdr:cxnSp macro="">
      <xdr:nvCxnSpPr>
        <xdr:cNvPr id="29" name="Прямая со стрелкой 28"/>
        <xdr:cNvCxnSpPr/>
      </xdr:nvCxnSpPr>
      <xdr:spPr>
        <a:xfrm flipH="1" flipV="1">
          <a:off x="161922" y="2057400"/>
          <a:ext cx="4" cy="1714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190503</xdr:colOff>
      <xdr:row>5</xdr:row>
      <xdr:rowOff>9528</xdr:rowOff>
    </xdr:from>
    <xdr:to>
      <xdr:col>0</xdr:col>
      <xdr:colOff>190511</xdr:colOff>
      <xdr:row>5</xdr:row>
      <xdr:rowOff>180975</xdr:rowOff>
    </xdr:to>
    <xdr:cxnSp macro="">
      <xdr:nvCxnSpPr>
        <xdr:cNvPr id="30" name="Прямая со стрелкой 29"/>
        <xdr:cNvCxnSpPr/>
      </xdr:nvCxnSpPr>
      <xdr:spPr>
        <a:xfrm flipV="1">
          <a:off x="190503" y="1047753"/>
          <a:ext cx="8" cy="17144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7</xdr:row>
      <xdr:rowOff>38102</xdr:rowOff>
    </xdr:from>
    <xdr:to>
      <xdr:col>0</xdr:col>
      <xdr:colOff>171453</xdr:colOff>
      <xdr:row>8</xdr:row>
      <xdr:rowOff>9525</xdr:rowOff>
    </xdr:to>
    <xdr:cxnSp macro="">
      <xdr:nvCxnSpPr>
        <xdr:cNvPr id="31" name="Прямая со стрелкой 30"/>
        <xdr:cNvCxnSpPr/>
      </xdr:nvCxnSpPr>
      <xdr:spPr>
        <a:xfrm flipV="1">
          <a:off x="171450" y="1676402"/>
          <a:ext cx="3" cy="18097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114300</xdr:rowOff>
    </xdr:from>
    <xdr:to>
      <xdr:col>0</xdr:col>
      <xdr:colOff>285750</xdr:colOff>
      <xdr:row>2</xdr:row>
      <xdr:rowOff>115888</xdr:rowOff>
    </xdr:to>
    <xdr:cxnSp macro="">
      <xdr:nvCxnSpPr>
        <xdr:cNvPr id="32" name="Прямая со стрелкой 31"/>
        <xdr:cNvCxnSpPr/>
      </xdr:nvCxnSpPr>
      <xdr:spPr>
        <a:xfrm rot="10800000">
          <a:off x="6800850" y="533400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26</xdr:row>
      <xdr:rowOff>104775</xdr:rowOff>
    </xdr:from>
    <xdr:to>
      <xdr:col>0</xdr:col>
      <xdr:colOff>276225</xdr:colOff>
      <xdr:row>26</xdr:row>
      <xdr:rowOff>104776</xdr:rowOff>
    </xdr:to>
    <xdr:cxnSp macro="">
      <xdr:nvCxnSpPr>
        <xdr:cNvPr id="33" name="Прямая со стрелкой 32"/>
        <xdr:cNvCxnSpPr/>
      </xdr:nvCxnSpPr>
      <xdr:spPr>
        <a:xfrm>
          <a:off x="28575" y="591502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4</xdr:row>
      <xdr:rowOff>114300</xdr:rowOff>
    </xdr:from>
    <xdr:to>
      <xdr:col>0</xdr:col>
      <xdr:colOff>304800</xdr:colOff>
      <xdr:row>4</xdr:row>
      <xdr:rowOff>115888</xdr:rowOff>
    </xdr:to>
    <xdr:cxnSp macro="">
      <xdr:nvCxnSpPr>
        <xdr:cNvPr id="34" name="Прямая со стрелкой 33"/>
        <xdr:cNvCxnSpPr/>
      </xdr:nvCxnSpPr>
      <xdr:spPr>
        <a:xfrm rot="10800000">
          <a:off x="6819900" y="952500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27</xdr:row>
      <xdr:rowOff>114300</xdr:rowOff>
    </xdr:from>
    <xdr:to>
      <xdr:col>0</xdr:col>
      <xdr:colOff>276225</xdr:colOff>
      <xdr:row>27</xdr:row>
      <xdr:rowOff>114300</xdr:rowOff>
    </xdr:to>
    <xdr:cxnSp macro="">
      <xdr:nvCxnSpPr>
        <xdr:cNvPr id="35" name="Прямая со стрелкой 34"/>
        <xdr:cNvCxnSpPr/>
      </xdr:nvCxnSpPr>
      <xdr:spPr>
        <a:xfrm flipH="1">
          <a:off x="38100" y="6134100"/>
          <a:ext cx="238125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14</xdr:row>
      <xdr:rowOff>104775</xdr:rowOff>
    </xdr:from>
    <xdr:to>
      <xdr:col>0</xdr:col>
      <xdr:colOff>304800</xdr:colOff>
      <xdr:row>14</xdr:row>
      <xdr:rowOff>104776</xdr:rowOff>
    </xdr:to>
    <xdr:cxnSp macro="">
      <xdr:nvCxnSpPr>
        <xdr:cNvPr id="36" name="Прямая со стрелкой 35"/>
        <xdr:cNvCxnSpPr/>
      </xdr:nvCxnSpPr>
      <xdr:spPr>
        <a:xfrm>
          <a:off x="6810375" y="4314825"/>
          <a:ext cx="24765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6</xdr:row>
      <xdr:rowOff>104775</xdr:rowOff>
    </xdr:from>
    <xdr:to>
      <xdr:col>0</xdr:col>
      <xdr:colOff>295275</xdr:colOff>
      <xdr:row>6</xdr:row>
      <xdr:rowOff>106363</xdr:rowOff>
    </xdr:to>
    <xdr:cxnSp macro="">
      <xdr:nvCxnSpPr>
        <xdr:cNvPr id="37" name="Прямая со стрелкой 36"/>
        <xdr:cNvCxnSpPr/>
      </xdr:nvCxnSpPr>
      <xdr:spPr>
        <a:xfrm rot="10800000">
          <a:off x="57150" y="1533525"/>
          <a:ext cx="238125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38101</xdr:colOff>
      <xdr:row>15</xdr:row>
      <xdr:rowOff>95250</xdr:rowOff>
    </xdr:from>
    <xdr:to>
      <xdr:col>0</xdr:col>
      <xdr:colOff>257175</xdr:colOff>
      <xdr:row>15</xdr:row>
      <xdr:rowOff>104775</xdr:rowOff>
    </xdr:to>
    <xdr:cxnSp macro="">
      <xdr:nvCxnSpPr>
        <xdr:cNvPr id="40" name="Прямая со стрелкой 39"/>
        <xdr:cNvCxnSpPr/>
      </xdr:nvCxnSpPr>
      <xdr:spPr>
        <a:xfrm flipH="1" flipV="1">
          <a:off x="38101" y="3600450"/>
          <a:ext cx="219074" cy="95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171453</xdr:colOff>
      <xdr:row>16</xdr:row>
      <xdr:rowOff>19050</xdr:rowOff>
    </xdr:from>
    <xdr:to>
      <xdr:col>0</xdr:col>
      <xdr:colOff>171455</xdr:colOff>
      <xdr:row>16</xdr:row>
      <xdr:rowOff>180971</xdr:rowOff>
    </xdr:to>
    <xdr:cxnSp macro="">
      <xdr:nvCxnSpPr>
        <xdr:cNvPr id="41" name="Прямая со стрелкой 40"/>
        <xdr:cNvCxnSpPr/>
      </xdr:nvCxnSpPr>
      <xdr:spPr>
        <a:xfrm rot="5400000" flipH="1" flipV="1">
          <a:off x="6843718" y="4729160"/>
          <a:ext cx="161921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21</xdr:row>
      <xdr:rowOff>28575</xdr:rowOff>
    </xdr:from>
    <xdr:to>
      <xdr:col>0</xdr:col>
      <xdr:colOff>238125</xdr:colOff>
      <xdr:row>21</xdr:row>
      <xdr:rowOff>190497</xdr:rowOff>
    </xdr:to>
    <xdr:cxnSp macro="">
      <xdr:nvCxnSpPr>
        <xdr:cNvPr id="43" name="Прямая со стрелкой 42"/>
        <xdr:cNvCxnSpPr/>
      </xdr:nvCxnSpPr>
      <xdr:spPr>
        <a:xfrm flipH="1" flipV="1">
          <a:off x="66675" y="4791075"/>
          <a:ext cx="171450" cy="16192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28</xdr:row>
      <xdr:rowOff>133348</xdr:rowOff>
    </xdr:from>
    <xdr:to>
      <xdr:col>0</xdr:col>
      <xdr:colOff>295275</xdr:colOff>
      <xdr:row>28</xdr:row>
      <xdr:rowOff>133350</xdr:rowOff>
    </xdr:to>
    <xdr:cxnSp macro="">
      <xdr:nvCxnSpPr>
        <xdr:cNvPr id="44" name="Прямая со стрелкой 43"/>
        <xdr:cNvCxnSpPr/>
      </xdr:nvCxnSpPr>
      <xdr:spPr>
        <a:xfrm>
          <a:off x="47625" y="6362698"/>
          <a:ext cx="247650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171455</xdr:colOff>
      <xdr:row>24</xdr:row>
      <xdr:rowOff>19050</xdr:rowOff>
    </xdr:from>
    <xdr:to>
      <xdr:col>0</xdr:col>
      <xdr:colOff>171457</xdr:colOff>
      <xdr:row>24</xdr:row>
      <xdr:rowOff>180971</xdr:rowOff>
    </xdr:to>
    <xdr:cxnSp macro="">
      <xdr:nvCxnSpPr>
        <xdr:cNvPr id="45" name="Прямая со стрелкой 44"/>
        <xdr:cNvCxnSpPr/>
      </xdr:nvCxnSpPr>
      <xdr:spPr>
        <a:xfrm rot="5400000" flipH="1" flipV="1">
          <a:off x="90495" y="5491160"/>
          <a:ext cx="161921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200026</xdr:colOff>
      <xdr:row>20</xdr:row>
      <xdr:rowOff>28575</xdr:rowOff>
    </xdr:from>
    <xdr:to>
      <xdr:col>0</xdr:col>
      <xdr:colOff>209550</xdr:colOff>
      <xdr:row>20</xdr:row>
      <xdr:rowOff>257177</xdr:rowOff>
    </xdr:to>
    <xdr:cxnSp macro="">
      <xdr:nvCxnSpPr>
        <xdr:cNvPr id="46" name="Прямая со стрелкой 45"/>
        <xdr:cNvCxnSpPr/>
      </xdr:nvCxnSpPr>
      <xdr:spPr>
        <a:xfrm flipV="1">
          <a:off x="6953251" y="5924550"/>
          <a:ext cx="9524" cy="18097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23</xdr:row>
      <xdr:rowOff>123825</xdr:rowOff>
    </xdr:from>
    <xdr:to>
      <xdr:col>0</xdr:col>
      <xdr:colOff>295275</xdr:colOff>
      <xdr:row>23</xdr:row>
      <xdr:rowOff>123826</xdr:rowOff>
    </xdr:to>
    <xdr:cxnSp macro="">
      <xdr:nvCxnSpPr>
        <xdr:cNvPr id="48" name="Прямая со стрелкой 47"/>
        <xdr:cNvCxnSpPr/>
      </xdr:nvCxnSpPr>
      <xdr:spPr>
        <a:xfrm flipH="1">
          <a:off x="28575" y="5305425"/>
          <a:ext cx="2667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304800</xdr:colOff>
      <xdr:row>22</xdr:row>
      <xdr:rowOff>190503</xdr:rowOff>
    </xdr:to>
    <xdr:cxnSp macro="">
      <xdr:nvCxnSpPr>
        <xdr:cNvPr id="49" name="Прямая со стрелкой 48"/>
        <xdr:cNvCxnSpPr/>
      </xdr:nvCxnSpPr>
      <xdr:spPr>
        <a:xfrm flipV="1">
          <a:off x="76200" y="5000625"/>
          <a:ext cx="228600" cy="16192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25</xdr:row>
      <xdr:rowOff>104775</xdr:rowOff>
    </xdr:from>
    <xdr:to>
      <xdr:col>0</xdr:col>
      <xdr:colOff>314325</xdr:colOff>
      <xdr:row>25</xdr:row>
      <xdr:rowOff>104775</xdr:rowOff>
    </xdr:to>
    <xdr:cxnSp macro="">
      <xdr:nvCxnSpPr>
        <xdr:cNvPr id="51" name="Прямая со стрелкой 50"/>
        <xdr:cNvCxnSpPr/>
      </xdr:nvCxnSpPr>
      <xdr:spPr>
        <a:xfrm flipH="1">
          <a:off x="47625" y="5705475"/>
          <a:ext cx="2667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1143000</xdr:colOff>
      <xdr:row>10</xdr:row>
      <xdr:rowOff>9525</xdr:rowOff>
    </xdr:from>
    <xdr:to>
      <xdr:col>4</xdr:col>
      <xdr:colOff>390525</xdr:colOff>
      <xdr:row>11</xdr:row>
      <xdr:rowOff>200025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2095500"/>
          <a:ext cx="400050" cy="4000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9525</xdr:rowOff>
    </xdr:from>
    <xdr:to>
      <xdr:col>4</xdr:col>
      <xdr:colOff>400050</xdr:colOff>
      <xdr:row>18</xdr:row>
      <xdr:rowOff>200025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562350"/>
          <a:ext cx="4000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Normal="100" zoomScaleSheetLayoutView="100" workbookViewId="0">
      <selection activeCell="J31" sqref="J31"/>
    </sheetView>
  </sheetViews>
  <sheetFormatPr defaultRowHeight="15" x14ac:dyDescent="0.2"/>
  <cols>
    <col min="1" max="1" width="6.42578125" style="6" customWidth="1"/>
    <col min="2" max="2" width="6.42578125" style="48" customWidth="1"/>
    <col min="3" max="3" width="31" style="41" customWidth="1"/>
    <col min="4" max="4" width="15.42578125" style="41" customWidth="1"/>
    <col min="5" max="5" width="24.140625" style="6" customWidth="1"/>
    <col min="6" max="6" width="9.5703125" style="46" customWidth="1"/>
    <col min="7" max="7" width="12.28515625" style="6" customWidth="1"/>
    <col min="8" max="8" width="5.140625" style="6" customWidth="1"/>
    <col min="9" max="9" width="5.85546875" style="46" customWidth="1"/>
    <col min="10" max="10" width="29.28515625" style="6" customWidth="1"/>
    <col min="11" max="11" width="17.140625" style="6" customWidth="1"/>
    <col min="12" max="12" width="22.7109375" style="6" customWidth="1"/>
    <col min="13" max="13" width="9.140625" style="46" customWidth="1"/>
    <col min="14" max="16384" width="9.140625" style="6"/>
  </cols>
  <sheetData>
    <row r="1" spans="1:14" ht="16.5" thickBot="1" x14ac:dyDescent="0.3">
      <c r="A1" s="1"/>
      <c r="B1" s="2"/>
      <c r="C1" s="3" t="s">
        <v>5</v>
      </c>
      <c r="D1" s="3" t="s">
        <v>1</v>
      </c>
      <c r="E1" s="4" t="s">
        <v>2</v>
      </c>
      <c r="F1" s="5" t="s">
        <v>3</v>
      </c>
      <c r="H1" s="7"/>
      <c r="I1" s="8"/>
      <c r="J1" s="9" t="s">
        <v>0</v>
      </c>
      <c r="K1" s="10" t="s">
        <v>1</v>
      </c>
      <c r="L1" s="11" t="s">
        <v>2</v>
      </c>
      <c r="M1" s="12" t="s">
        <v>3</v>
      </c>
    </row>
    <row r="2" spans="1:14" ht="16.5" thickBot="1" x14ac:dyDescent="0.3">
      <c r="A2" s="13"/>
      <c r="B2" s="14"/>
      <c r="C2" s="94" t="s">
        <v>112</v>
      </c>
      <c r="D2" s="95"/>
      <c r="E2" s="15"/>
      <c r="F2" s="16">
        <v>0</v>
      </c>
      <c r="H2" s="17"/>
      <c r="I2" s="18"/>
      <c r="J2" s="104" t="s">
        <v>14</v>
      </c>
      <c r="K2" s="105"/>
      <c r="L2" s="19"/>
      <c r="M2" s="20">
        <v>0</v>
      </c>
      <c r="N2"/>
    </row>
    <row r="3" spans="1:14" ht="16.5" thickBot="1" x14ac:dyDescent="0.3">
      <c r="A3" s="21"/>
      <c r="B3" s="14">
        <v>0.1</v>
      </c>
      <c r="C3" s="22" t="s">
        <v>101</v>
      </c>
      <c r="D3" s="23" t="s">
        <v>23</v>
      </c>
      <c r="E3" s="24" t="s">
        <v>26</v>
      </c>
      <c r="F3" s="53">
        <f t="shared" ref="F3:F14" si="0">SUM(F2,B3)</f>
        <v>0.1</v>
      </c>
      <c r="H3" s="25"/>
      <c r="I3" s="26">
        <v>0.15</v>
      </c>
      <c r="J3" s="27"/>
      <c r="K3" s="28" t="s">
        <v>10</v>
      </c>
      <c r="L3" s="24" t="s">
        <v>61</v>
      </c>
      <c r="M3" s="30">
        <f t="shared" ref="M3:M17" si="1">SUM(M2,I3)</f>
        <v>0.15</v>
      </c>
      <c r="N3"/>
    </row>
    <row r="4" spans="1:14" ht="16.5" thickBot="1" x14ac:dyDescent="0.3">
      <c r="A4" s="21"/>
      <c r="B4" s="14">
        <v>0.2</v>
      </c>
      <c r="C4" s="22"/>
      <c r="D4" s="23" t="s">
        <v>23</v>
      </c>
      <c r="E4" s="24" t="s">
        <v>54</v>
      </c>
      <c r="F4" s="53">
        <f t="shared" si="0"/>
        <v>0.30000000000000004</v>
      </c>
      <c r="H4" s="25"/>
      <c r="I4" s="31">
        <v>0.4</v>
      </c>
      <c r="J4" s="32"/>
      <c r="K4" s="15" t="s">
        <v>10</v>
      </c>
      <c r="L4" s="22" t="s">
        <v>43</v>
      </c>
      <c r="M4" s="16">
        <f t="shared" si="1"/>
        <v>0.55000000000000004</v>
      </c>
      <c r="N4"/>
    </row>
    <row r="5" spans="1:14" ht="16.5" thickBot="1" x14ac:dyDescent="0.3">
      <c r="A5" s="21"/>
      <c r="B5" s="14">
        <v>1</v>
      </c>
      <c r="C5" s="22"/>
      <c r="D5" s="23" t="s">
        <v>23</v>
      </c>
      <c r="E5" s="24" t="s">
        <v>53</v>
      </c>
      <c r="F5" s="53">
        <f t="shared" si="0"/>
        <v>1.3</v>
      </c>
      <c r="H5" s="25"/>
      <c r="I5" s="31">
        <v>6.6</v>
      </c>
      <c r="J5" s="40" t="s">
        <v>70</v>
      </c>
      <c r="K5" s="15" t="s">
        <v>25</v>
      </c>
      <c r="L5" s="22" t="s">
        <v>24</v>
      </c>
      <c r="M5" s="16">
        <f t="shared" si="1"/>
        <v>7.1499999999999995</v>
      </c>
      <c r="N5"/>
    </row>
    <row r="6" spans="1:14" ht="16.5" thickBot="1" x14ac:dyDescent="0.3">
      <c r="A6" s="21"/>
      <c r="B6" s="14">
        <v>0.2</v>
      </c>
      <c r="C6" s="22"/>
      <c r="D6" s="23" t="s">
        <v>23</v>
      </c>
      <c r="E6" s="24"/>
      <c r="F6" s="53">
        <f t="shared" ref="F6:F9" si="2">SUM(F5,B6)</f>
        <v>1.5</v>
      </c>
      <c r="H6" s="25"/>
      <c r="I6" s="31">
        <v>7.5</v>
      </c>
      <c r="J6" s="40"/>
      <c r="K6" s="15" t="s">
        <v>25</v>
      </c>
      <c r="L6" s="22" t="s">
        <v>24</v>
      </c>
      <c r="M6" s="16">
        <f t="shared" si="1"/>
        <v>14.649999999999999</v>
      </c>
      <c r="N6"/>
    </row>
    <row r="7" spans="1:14" ht="16.5" thickBot="1" x14ac:dyDescent="0.3">
      <c r="A7" s="21"/>
      <c r="B7" s="14">
        <v>5.5</v>
      </c>
      <c r="C7" s="22"/>
      <c r="D7" s="23" t="s">
        <v>23</v>
      </c>
      <c r="E7" s="24" t="s">
        <v>55</v>
      </c>
      <c r="F7" s="53">
        <f t="shared" si="2"/>
        <v>7</v>
      </c>
      <c r="H7" s="33"/>
      <c r="I7" s="31">
        <v>25.4</v>
      </c>
      <c r="J7" s="32"/>
      <c r="K7" s="15" t="s">
        <v>44</v>
      </c>
      <c r="L7" s="56"/>
      <c r="M7" s="16">
        <f t="shared" si="1"/>
        <v>40.049999999999997</v>
      </c>
      <c r="N7"/>
    </row>
    <row r="8" spans="1:14" ht="16.5" thickBot="1" x14ac:dyDescent="0.3">
      <c r="A8" s="21"/>
      <c r="B8" s="14">
        <v>60.4</v>
      </c>
      <c r="C8" s="22" t="s">
        <v>45</v>
      </c>
      <c r="D8" s="23"/>
      <c r="E8" s="24" t="s">
        <v>46</v>
      </c>
      <c r="F8" s="53">
        <f t="shared" si="2"/>
        <v>67.400000000000006</v>
      </c>
      <c r="H8" s="35"/>
      <c r="I8" s="31">
        <v>1.4</v>
      </c>
      <c r="J8" s="37"/>
      <c r="K8" s="15" t="s">
        <v>44</v>
      </c>
      <c r="L8" s="74"/>
      <c r="M8" s="16">
        <f t="shared" si="1"/>
        <v>41.449999999999996</v>
      </c>
      <c r="N8"/>
    </row>
    <row r="9" spans="1:14" ht="16.5" thickBot="1" x14ac:dyDescent="0.3">
      <c r="A9" s="21"/>
      <c r="B9" s="14">
        <v>22</v>
      </c>
      <c r="C9" s="22"/>
      <c r="D9" s="23"/>
      <c r="E9" s="24" t="s">
        <v>47</v>
      </c>
      <c r="F9" s="53">
        <f t="shared" si="2"/>
        <v>89.4</v>
      </c>
      <c r="H9" s="92"/>
      <c r="I9" s="31">
        <v>0.6</v>
      </c>
      <c r="J9" s="37"/>
      <c r="K9" s="15" t="s">
        <v>44</v>
      </c>
      <c r="L9" s="85"/>
      <c r="M9" s="16">
        <f t="shared" si="1"/>
        <v>42.05</v>
      </c>
      <c r="N9"/>
    </row>
    <row r="10" spans="1:14" ht="16.5" thickBot="1" x14ac:dyDescent="0.3">
      <c r="A10" s="21"/>
      <c r="B10" s="14"/>
      <c r="C10" s="22"/>
      <c r="D10" s="23"/>
      <c r="E10" s="24"/>
      <c r="F10" s="53"/>
      <c r="H10" s="57"/>
      <c r="I10" s="16">
        <v>1.8</v>
      </c>
      <c r="J10" s="37"/>
      <c r="K10" s="55" t="s">
        <v>91</v>
      </c>
      <c r="L10" s="85"/>
      <c r="M10" s="16">
        <f t="shared" si="1"/>
        <v>43.849999999999994</v>
      </c>
      <c r="N10"/>
    </row>
    <row r="11" spans="1:14" ht="16.5" thickBot="1" x14ac:dyDescent="0.3">
      <c r="A11" s="13"/>
      <c r="B11" s="102" t="s">
        <v>110</v>
      </c>
      <c r="C11" s="103"/>
      <c r="D11" s="95"/>
      <c r="E11" s="15"/>
      <c r="F11" s="16"/>
      <c r="H11" s="57"/>
      <c r="I11" s="16">
        <v>2.6</v>
      </c>
      <c r="J11" s="37"/>
      <c r="K11" s="55" t="s">
        <v>89</v>
      </c>
      <c r="L11" s="85"/>
      <c r="M11" s="16">
        <f t="shared" si="1"/>
        <v>46.449999999999996</v>
      </c>
      <c r="N11"/>
    </row>
    <row r="12" spans="1:14" ht="16.5" thickBot="1" x14ac:dyDescent="0.3">
      <c r="A12" s="42"/>
      <c r="B12" s="96" t="s">
        <v>56</v>
      </c>
      <c r="C12" s="97"/>
      <c r="D12" s="98"/>
      <c r="E12" s="99" t="s">
        <v>50</v>
      </c>
      <c r="F12" s="100"/>
      <c r="H12" s="13"/>
      <c r="I12" s="30">
        <v>2.9</v>
      </c>
      <c r="J12" s="39"/>
      <c r="K12" s="90"/>
      <c r="L12" s="74"/>
      <c r="M12" s="16">
        <f t="shared" si="1"/>
        <v>49.349999999999994</v>
      </c>
      <c r="N12"/>
    </row>
    <row r="13" spans="1:14" ht="16.5" thickBot="1" x14ac:dyDescent="0.3">
      <c r="A13" s="13"/>
      <c r="B13" s="94" t="s">
        <v>49</v>
      </c>
      <c r="C13" s="101"/>
      <c r="D13" s="95"/>
      <c r="E13" s="24"/>
      <c r="F13" s="16">
        <v>0</v>
      </c>
      <c r="H13" s="38"/>
      <c r="I13" s="30">
        <v>3.1</v>
      </c>
      <c r="J13" s="89"/>
      <c r="K13" s="91"/>
      <c r="L13" s="24"/>
      <c r="M13" s="16">
        <f t="shared" si="1"/>
        <v>52.449999999999996</v>
      </c>
      <c r="N13"/>
    </row>
    <row r="14" spans="1:14" ht="16.5" thickBot="1" x14ac:dyDescent="0.3">
      <c r="A14" s="21"/>
      <c r="B14" s="34">
        <v>12</v>
      </c>
      <c r="C14" s="22"/>
      <c r="D14" s="54"/>
      <c r="E14" s="24"/>
      <c r="F14" s="53">
        <f t="shared" si="0"/>
        <v>12</v>
      </c>
      <c r="H14" s="38"/>
      <c r="I14" s="30">
        <v>19.7</v>
      </c>
      <c r="J14" s="89"/>
      <c r="K14" s="91"/>
      <c r="L14" s="24"/>
      <c r="M14" s="16">
        <f t="shared" si="1"/>
        <v>72.149999999999991</v>
      </c>
      <c r="N14"/>
    </row>
    <row r="15" spans="1:14" ht="16.5" customHeight="1" thickBot="1" x14ac:dyDescent="0.3">
      <c r="A15" s="21"/>
      <c r="B15" s="61">
        <v>37</v>
      </c>
      <c r="C15" s="22" t="s">
        <v>7</v>
      </c>
      <c r="D15" s="84"/>
      <c r="E15" s="24" t="s">
        <v>6</v>
      </c>
      <c r="F15" s="67">
        <f>SUM(F14,B15)</f>
        <v>49</v>
      </c>
      <c r="H15" s="38"/>
      <c r="I15" s="30">
        <v>10.8</v>
      </c>
      <c r="J15" s="89"/>
      <c r="K15" s="91"/>
      <c r="L15" s="24"/>
      <c r="M15" s="16">
        <f t="shared" si="1"/>
        <v>82.949999999999989</v>
      </c>
      <c r="N15"/>
    </row>
    <row r="16" spans="1:14" ht="16.5" thickBot="1" x14ac:dyDescent="0.3">
      <c r="A16" s="83"/>
      <c r="B16" s="63">
        <v>73</v>
      </c>
      <c r="C16" s="22" t="s">
        <v>8</v>
      </c>
      <c r="D16" s="23"/>
      <c r="E16" s="24" t="s">
        <v>6</v>
      </c>
      <c r="F16" s="78">
        <f>SUM(F15,B16)</f>
        <v>122</v>
      </c>
      <c r="H16" s="38"/>
      <c r="I16" s="30">
        <v>0.4</v>
      </c>
      <c r="J16" s="89"/>
      <c r="K16" s="91" t="s">
        <v>103</v>
      </c>
      <c r="L16" s="24"/>
      <c r="M16" s="16">
        <f t="shared" si="1"/>
        <v>83.35</v>
      </c>
      <c r="N16"/>
    </row>
    <row r="17" spans="1:17" ht="16.5" customHeight="1" thickBot="1" x14ac:dyDescent="0.25">
      <c r="A17" s="13"/>
      <c r="B17" s="94" t="s">
        <v>51</v>
      </c>
      <c r="C17" s="101"/>
      <c r="D17" s="95"/>
      <c r="E17" s="15"/>
      <c r="F17" s="16"/>
      <c r="H17" s="38"/>
      <c r="I17" s="30">
        <v>1</v>
      </c>
      <c r="J17" s="89"/>
      <c r="K17" s="91" t="s">
        <v>103</v>
      </c>
      <c r="L17" s="24"/>
      <c r="M17" s="16">
        <f t="shared" si="1"/>
        <v>84.35</v>
      </c>
    </row>
    <row r="18" spans="1:17" ht="17.25" customHeight="1" thickBot="1" x14ac:dyDescent="0.3">
      <c r="A18" s="42"/>
      <c r="B18" s="96" t="s">
        <v>39</v>
      </c>
      <c r="C18" s="97"/>
      <c r="D18" s="98"/>
      <c r="E18" s="99" t="s">
        <v>52</v>
      </c>
      <c r="F18" s="100"/>
      <c r="H18" s="13"/>
      <c r="I18" s="106" t="s">
        <v>28</v>
      </c>
      <c r="J18" s="107"/>
      <c r="K18" s="112"/>
      <c r="L18" s="15"/>
      <c r="M18" s="16"/>
    </row>
    <row r="19" spans="1:17" ht="16.5" customHeight="1" thickBot="1" x14ac:dyDescent="0.3">
      <c r="A19" s="13"/>
      <c r="B19" s="94" t="s">
        <v>9</v>
      </c>
      <c r="C19" s="101"/>
      <c r="D19" s="95"/>
      <c r="E19" s="24"/>
      <c r="F19" s="16">
        <f t="shared" ref="F19:F28" si="3">SUM(F18,B19)</f>
        <v>0</v>
      </c>
      <c r="H19" s="42"/>
      <c r="I19" s="109" t="s">
        <v>41</v>
      </c>
      <c r="J19" s="110"/>
      <c r="K19" s="111"/>
      <c r="L19" s="99" t="s">
        <v>102</v>
      </c>
      <c r="M19" s="100"/>
    </row>
    <row r="20" spans="1:17" ht="16.5" customHeight="1" thickBot="1" x14ac:dyDescent="0.3">
      <c r="A20" s="21"/>
      <c r="B20" s="14">
        <v>88.9</v>
      </c>
      <c r="C20" s="22" t="s">
        <v>8</v>
      </c>
      <c r="D20" s="22" t="s">
        <v>8</v>
      </c>
      <c r="E20" s="24"/>
      <c r="F20" s="16">
        <f t="shared" si="3"/>
        <v>88.9</v>
      </c>
      <c r="H20" s="13"/>
      <c r="I20" s="106" t="s">
        <v>28</v>
      </c>
      <c r="J20" s="107"/>
      <c r="K20" s="108"/>
      <c r="L20" s="24"/>
      <c r="M20" s="16">
        <f t="shared" ref="M20:M21" si="4">SUM(M19,I20)</f>
        <v>0</v>
      </c>
    </row>
    <row r="21" spans="1:17" ht="16.5" customHeight="1" thickBot="1" x14ac:dyDescent="0.25">
      <c r="A21" s="21"/>
      <c r="B21" s="14">
        <v>3.5</v>
      </c>
      <c r="C21" s="22" t="s">
        <v>58</v>
      </c>
      <c r="D21" s="23" t="s">
        <v>10</v>
      </c>
      <c r="E21" s="24"/>
      <c r="F21" s="16">
        <f t="shared" si="3"/>
        <v>92.4</v>
      </c>
      <c r="H21" s="21"/>
      <c r="I21" s="14">
        <v>92.5</v>
      </c>
      <c r="J21" s="22"/>
      <c r="K21" s="22" t="s">
        <v>63</v>
      </c>
      <c r="L21" s="24"/>
      <c r="M21" s="16">
        <f t="shared" si="4"/>
        <v>92.5</v>
      </c>
    </row>
    <row r="22" spans="1:17" ht="16.5" customHeight="1" thickBot="1" x14ac:dyDescent="0.25">
      <c r="A22" s="21"/>
      <c r="B22" s="14">
        <v>0.2</v>
      </c>
      <c r="C22" s="22" t="s">
        <v>57</v>
      </c>
      <c r="D22" s="23" t="s">
        <v>10</v>
      </c>
      <c r="E22" s="32" t="s">
        <v>11</v>
      </c>
      <c r="F22" s="16">
        <f t="shared" si="3"/>
        <v>92.600000000000009</v>
      </c>
      <c r="H22" s="21"/>
      <c r="I22" s="14"/>
      <c r="J22" s="22"/>
      <c r="K22" s="23"/>
      <c r="L22" s="24"/>
      <c r="M22" s="16"/>
      <c r="Q22" s="46"/>
    </row>
    <row r="23" spans="1:17" ht="16.5" thickBot="1" x14ac:dyDescent="0.25">
      <c r="A23" s="21"/>
      <c r="B23" s="14">
        <v>3</v>
      </c>
      <c r="C23" s="22" t="s">
        <v>57</v>
      </c>
      <c r="D23" s="23" t="s">
        <v>10</v>
      </c>
      <c r="E23" s="24" t="s">
        <v>13</v>
      </c>
      <c r="F23" s="16">
        <f t="shared" si="3"/>
        <v>95.600000000000009</v>
      </c>
      <c r="H23" s="13"/>
      <c r="I23" s="94" t="s">
        <v>105</v>
      </c>
      <c r="J23" s="101"/>
      <c r="K23" s="95"/>
      <c r="L23" s="86"/>
      <c r="M23" s="16"/>
    </row>
    <row r="24" spans="1:17" ht="16.5" thickBot="1" x14ac:dyDescent="0.3">
      <c r="A24" s="21"/>
      <c r="B24" s="14">
        <v>1</v>
      </c>
      <c r="C24" s="22" t="s">
        <v>59</v>
      </c>
      <c r="D24" s="23" t="s">
        <v>10</v>
      </c>
      <c r="E24" s="47" t="s">
        <v>12</v>
      </c>
      <c r="F24" s="16">
        <f t="shared" si="3"/>
        <v>96.600000000000009</v>
      </c>
      <c r="H24" s="42"/>
      <c r="I24" s="96" t="s">
        <v>106</v>
      </c>
      <c r="J24" s="97"/>
      <c r="K24" s="98"/>
      <c r="L24" s="99" t="s">
        <v>104</v>
      </c>
      <c r="M24" s="100"/>
    </row>
    <row r="25" spans="1:17" ht="15.75" thickBot="1" x14ac:dyDescent="0.25">
      <c r="A25" s="21"/>
      <c r="B25" s="14">
        <v>0.2</v>
      </c>
      <c r="C25" s="22" t="s">
        <v>60</v>
      </c>
      <c r="D25" s="23" t="s">
        <v>10</v>
      </c>
      <c r="E25" s="47" t="s">
        <v>12</v>
      </c>
      <c r="F25" s="16">
        <f t="shared" si="3"/>
        <v>96.800000000000011</v>
      </c>
    </row>
    <row r="26" spans="1:17" ht="15.75" thickBot="1" x14ac:dyDescent="0.25">
      <c r="A26" s="21"/>
      <c r="B26" s="14">
        <v>0.2</v>
      </c>
      <c r="C26" s="22" t="s">
        <v>60</v>
      </c>
      <c r="D26" s="23" t="s">
        <v>10</v>
      </c>
      <c r="E26" s="24" t="s">
        <v>43</v>
      </c>
      <c r="F26" s="16">
        <f t="shared" si="3"/>
        <v>97.000000000000014</v>
      </c>
    </row>
    <row r="27" spans="1:17" ht="15.75" thickBot="1" x14ac:dyDescent="0.25">
      <c r="A27" s="21"/>
      <c r="B27" s="14">
        <v>0.1</v>
      </c>
      <c r="C27" s="22" t="s">
        <v>60</v>
      </c>
      <c r="D27" s="23" t="s">
        <v>10</v>
      </c>
      <c r="E27" s="24" t="s">
        <v>43</v>
      </c>
      <c r="F27" s="16">
        <f t="shared" si="3"/>
        <v>97.100000000000009</v>
      </c>
    </row>
    <row r="28" spans="1:17" ht="15.75" thickBot="1" x14ac:dyDescent="0.25">
      <c r="A28" s="21"/>
      <c r="B28" s="14">
        <v>0.1</v>
      </c>
      <c r="C28" s="22" t="s">
        <v>111</v>
      </c>
      <c r="D28" s="23" t="s">
        <v>10</v>
      </c>
      <c r="E28" s="24" t="s">
        <v>61</v>
      </c>
      <c r="F28" s="16">
        <f t="shared" si="3"/>
        <v>97.2</v>
      </c>
    </row>
    <row r="29" spans="1:17" ht="16.5" customHeight="1" thickBot="1" x14ac:dyDescent="0.25">
      <c r="A29" s="13"/>
      <c r="B29" s="94" t="s">
        <v>62</v>
      </c>
      <c r="C29" s="101"/>
      <c r="D29" s="95"/>
      <c r="E29" s="86">
        <v>83</v>
      </c>
      <c r="F29" s="16"/>
    </row>
    <row r="30" spans="1:17" ht="16.5" customHeight="1" thickBot="1" x14ac:dyDescent="0.3">
      <c r="A30" s="42"/>
      <c r="B30" s="96" t="s">
        <v>40</v>
      </c>
      <c r="C30" s="97"/>
      <c r="D30" s="98"/>
      <c r="E30" s="99" t="s">
        <v>27</v>
      </c>
      <c r="F30" s="100"/>
    </row>
    <row r="31" spans="1:17" ht="16.5" customHeight="1" x14ac:dyDescent="0.2"/>
    <row r="32" spans="1:17" x14ac:dyDescent="0.2">
      <c r="G32" s="49"/>
    </row>
  </sheetData>
  <mergeCells count="20">
    <mergeCell ref="I23:K23"/>
    <mergeCell ref="I24:K24"/>
    <mergeCell ref="L24:M24"/>
    <mergeCell ref="J2:K2"/>
    <mergeCell ref="I20:K20"/>
    <mergeCell ref="I19:K19"/>
    <mergeCell ref="I18:K18"/>
    <mergeCell ref="L19:M19"/>
    <mergeCell ref="C2:D2"/>
    <mergeCell ref="B30:D30"/>
    <mergeCell ref="E30:F30"/>
    <mergeCell ref="B17:D17"/>
    <mergeCell ref="B18:D18"/>
    <mergeCell ref="E18:F18"/>
    <mergeCell ref="B19:D19"/>
    <mergeCell ref="B29:D29"/>
    <mergeCell ref="B11:D11"/>
    <mergeCell ref="B12:D12"/>
    <mergeCell ref="E12:F12"/>
    <mergeCell ref="B13:D13"/>
  </mergeCells>
  <pageMargins left="0.61" right="0.28999999999999998" top="0.74803149606299213" bottom="0.52" header="0.31496062992125984" footer="0.31496062992125984"/>
  <pageSetup paperSize="9" scale="66" orientation="landscape" r:id="rId1"/>
  <rowBreaks count="1" manualBreakCount="1">
    <brk id="3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M31"/>
  <sheetViews>
    <sheetView zoomScaleNormal="100" workbookViewId="0">
      <selection activeCell="D24" sqref="D24"/>
    </sheetView>
  </sheetViews>
  <sheetFormatPr defaultRowHeight="15" x14ac:dyDescent="0.25"/>
  <cols>
    <col min="1" max="1" width="5.140625" customWidth="1"/>
    <col min="2" max="2" width="5.85546875" customWidth="1"/>
    <col min="3" max="3" width="29.28515625" customWidth="1"/>
    <col min="4" max="5" width="20.42578125" customWidth="1"/>
    <col min="6" max="6" width="9.140625" customWidth="1"/>
    <col min="9" max="9" width="9.28515625" customWidth="1"/>
    <col min="10" max="10" width="35.42578125" customWidth="1"/>
    <col min="11" max="11" width="17.28515625" customWidth="1"/>
    <col min="12" max="12" width="18.42578125" customWidth="1"/>
  </cols>
  <sheetData>
    <row r="1" spans="8:13" ht="15.75" thickBot="1" x14ac:dyDescent="0.3">
      <c r="H1" s="7"/>
      <c r="I1" s="8"/>
      <c r="J1" s="9" t="s">
        <v>0</v>
      </c>
      <c r="K1" s="10" t="s">
        <v>1</v>
      </c>
      <c r="L1" s="11" t="s">
        <v>2</v>
      </c>
      <c r="M1" s="12" t="s">
        <v>3</v>
      </c>
    </row>
    <row r="2" spans="8:13" ht="16.5" customHeight="1" thickBot="1" x14ac:dyDescent="0.3">
      <c r="H2" s="17"/>
      <c r="I2" s="18"/>
      <c r="J2" s="104" t="s">
        <v>105</v>
      </c>
      <c r="K2" s="105"/>
      <c r="L2" s="19"/>
      <c r="M2" s="20"/>
    </row>
    <row r="3" spans="8:13" ht="16.5" thickBot="1" x14ac:dyDescent="0.3">
      <c r="H3" s="25"/>
      <c r="I3" s="26">
        <v>0.8</v>
      </c>
      <c r="J3" s="27"/>
      <c r="K3" s="87" t="s">
        <v>63</v>
      </c>
      <c r="L3" s="29"/>
      <c r="M3" s="30">
        <f t="shared" ref="M3:M14" si="0">SUM(M2,I3)</f>
        <v>0.8</v>
      </c>
    </row>
    <row r="4" spans="8:13" ht="16.5" thickBot="1" x14ac:dyDescent="0.3">
      <c r="H4" s="25"/>
      <c r="I4" s="31">
        <v>0.5</v>
      </c>
      <c r="J4" s="32"/>
      <c r="K4" s="87" t="s">
        <v>63</v>
      </c>
      <c r="L4" s="22"/>
      <c r="M4" s="16">
        <f t="shared" si="0"/>
        <v>1.3</v>
      </c>
    </row>
    <row r="5" spans="8:13" ht="16.5" thickBot="1" x14ac:dyDescent="0.3">
      <c r="H5" s="25"/>
      <c r="I5" s="31">
        <v>0.3</v>
      </c>
      <c r="J5" s="32"/>
      <c r="K5" s="87" t="s">
        <v>63</v>
      </c>
      <c r="L5" s="22"/>
      <c r="M5" s="16">
        <f t="shared" si="0"/>
        <v>1.6</v>
      </c>
    </row>
    <row r="6" spans="8:13" ht="16.5" thickBot="1" x14ac:dyDescent="0.3">
      <c r="H6" s="25"/>
      <c r="I6" s="31">
        <v>0.3</v>
      </c>
      <c r="J6" s="32"/>
      <c r="K6" s="87" t="s">
        <v>63</v>
      </c>
      <c r="L6" s="22"/>
      <c r="M6" s="16">
        <f t="shared" si="0"/>
        <v>1.9000000000000001</v>
      </c>
    </row>
    <row r="7" spans="8:13" ht="16.5" thickBot="1" x14ac:dyDescent="0.3">
      <c r="H7" s="33"/>
      <c r="I7" s="31">
        <v>0.8</v>
      </c>
      <c r="J7" s="32"/>
      <c r="K7" s="87" t="s">
        <v>63</v>
      </c>
      <c r="L7" s="22"/>
      <c r="M7" s="16">
        <f t="shared" si="0"/>
        <v>2.7</v>
      </c>
    </row>
    <row r="8" spans="8:13" ht="16.5" thickBot="1" x14ac:dyDescent="0.3">
      <c r="H8" s="35"/>
      <c r="I8" s="31">
        <v>57.1</v>
      </c>
      <c r="J8" s="32"/>
      <c r="K8" s="23" t="s">
        <v>65</v>
      </c>
      <c r="L8" s="56"/>
      <c r="M8" s="16">
        <f t="shared" si="0"/>
        <v>59.800000000000004</v>
      </c>
    </row>
    <row r="9" spans="8:13" ht="16.5" thickBot="1" x14ac:dyDescent="0.3">
      <c r="H9" s="36"/>
      <c r="I9" s="31">
        <v>8.1</v>
      </c>
      <c r="J9" s="37"/>
      <c r="K9" s="59" t="s">
        <v>64</v>
      </c>
      <c r="L9" s="57" t="s">
        <v>66</v>
      </c>
      <c r="M9" s="16">
        <f t="shared" si="0"/>
        <v>67.900000000000006</v>
      </c>
    </row>
    <row r="10" spans="8:13" ht="16.5" thickBot="1" x14ac:dyDescent="0.3">
      <c r="H10" s="38"/>
      <c r="I10" s="30">
        <v>27.3</v>
      </c>
      <c r="J10" s="39"/>
      <c r="K10" s="87" t="s">
        <v>67</v>
      </c>
      <c r="L10" s="24"/>
      <c r="M10" s="82">
        <f t="shared" si="0"/>
        <v>95.2</v>
      </c>
    </row>
    <row r="11" spans="8:13" ht="16.5" thickBot="1" x14ac:dyDescent="0.3">
      <c r="H11" s="13"/>
      <c r="I11" s="16">
        <v>14.9</v>
      </c>
      <c r="J11" s="37"/>
      <c r="K11" s="15"/>
      <c r="L11" s="24"/>
      <c r="M11" s="15">
        <f t="shared" si="0"/>
        <v>110.10000000000001</v>
      </c>
    </row>
    <row r="12" spans="8:13" ht="16.5" thickBot="1" x14ac:dyDescent="0.3">
      <c r="H12" s="13"/>
      <c r="I12" s="16">
        <v>4.4000000000000004</v>
      </c>
      <c r="J12" s="37"/>
      <c r="K12" s="23" t="s">
        <v>69</v>
      </c>
      <c r="L12" s="22" t="s">
        <v>68</v>
      </c>
      <c r="M12" s="15">
        <f t="shared" si="0"/>
        <v>114.50000000000001</v>
      </c>
    </row>
    <row r="13" spans="8:13" ht="16.5" thickBot="1" x14ac:dyDescent="0.3">
      <c r="H13" s="13"/>
      <c r="I13" s="16">
        <v>1.1000000000000001</v>
      </c>
      <c r="J13" s="37" t="s">
        <v>71</v>
      </c>
      <c r="K13" s="23" t="s">
        <v>69</v>
      </c>
      <c r="L13" s="22" t="s">
        <v>68</v>
      </c>
      <c r="M13" s="15">
        <f t="shared" si="0"/>
        <v>115.60000000000001</v>
      </c>
    </row>
    <row r="14" spans="8:13" ht="16.5" thickBot="1" x14ac:dyDescent="0.3">
      <c r="H14" s="13"/>
      <c r="I14" s="16">
        <v>0.2</v>
      </c>
      <c r="J14" s="37"/>
      <c r="K14" s="23" t="s">
        <v>69</v>
      </c>
      <c r="L14" s="22" t="s">
        <v>68</v>
      </c>
      <c r="M14" s="15">
        <f t="shared" si="0"/>
        <v>115.80000000000001</v>
      </c>
    </row>
    <row r="15" spans="8:13" ht="16.5" customHeight="1" thickBot="1" x14ac:dyDescent="0.3">
      <c r="H15" s="44"/>
      <c r="I15" s="106" t="s">
        <v>83</v>
      </c>
      <c r="J15" s="107"/>
      <c r="K15" s="108"/>
      <c r="L15" s="40"/>
      <c r="M15" s="82"/>
    </row>
    <row r="16" spans="8:13" ht="16.5" customHeight="1" thickBot="1" x14ac:dyDescent="0.3">
      <c r="H16" s="42"/>
      <c r="I16" s="96" t="s">
        <v>42</v>
      </c>
      <c r="J16" s="97"/>
      <c r="K16" s="98"/>
      <c r="L16" s="99" t="s">
        <v>30</v>
      </c>
      <c r="M16" s="100"/>
    </row>
    <row r="17" spans="8:13" ht="16.5" customHeight="1" thickBot="1" x14ac:dyDescent="0.3">
      <c r="H17" s="21"/>
      <c r="I17" s="106" t="s">
        <v>29</v>
      </c>
      <c r="J17" s="107"/>
      <c r="K17" s="108"/>
      <c r="L17" s="24"/>
      <c r="M17" s="16"/>
    </row>
    <row r="18" spans="8:13" ht="16.5" thickBot="1" x14ac:dyDescent="0.3">
      <c r="H18" s="13"/>
      <c r="I18" s="16">
        <v>2.9</v>
      </c>
      <c r="J18" s="24"/>
      <c r="K18" s="23" t="s">
        <v>69</v>
      </c>
      <c r="L18" s="24"/>
      <c r="M18" s="16">
        <f t="shared" ref="M18:M29" si="1">SUM(M17,I18)</f>
        <v>2.9</v>
      </c>
    </row>
    <row r="19" spans="8:13" ht="16.5" thickBot="1" x14ac:dyDescent="0.3">
      <c r="H19" s="21"/>
      <c r="I19" s="16">
        <v>3</v>
      </c>
      <c r="J19" s="24"/>
      <c r="K19" s="15" t="s">
        <v>72</v>
      </c>
      <c r="L19" s="24"/>
      <c r="M19" s="16">
        <f t="shared" si="1"/>
        <v>5.9</v>
      </c>
    </row>
    <row r="20" spans="8:13" ht="16.5" thickBot="1" x14ac:dyDescent="0.3">
      <c r="H20" s="44"/>
      <c r="I20" s="30">
        <v>8</v>
      </c>
      <c r="J20" s="40"/>
      <c r="K20" s="82" t="s">
        <v>73</v>
      </c>
      <c r="L20" s="40"/>
      <c r="M20" s="30">
        <f t="shared" si="1"/>
        <v>13.9</v>
      </c>
    </row>
    <row r="21" spans="8:13" ht="16.5" thickBot="1" x14ac:dyDescent="0.3">
      <c r="H21" s="13"/>
      <c r="I21" s="16">
        <v>9.8000000000000007</v>
      </c>
      <c r="J21" s="40" t="s">
        <v>74</v>
      </c>
      <c r="K21" s="15"/>
      <c r="L21" s="24"/>
      <c r="M21" s="16">
        <f t="shared" si="1"/>
        <v>23.700000000000003</v>
      </c>
    </row>
    <row r="22" spans="8:13" ht="16.5" thickBot="1" x14ac:dyDescent="0.3">
      <c r="H22" s="21"/>
      <c r="I22" s="16">
        <v>16.3</v>
      </c>
      <c r="J22" s="24"/>
      <c r="K22" s="15"/>
      <c r="L22" s="24"/>
      <c r="M22" s="16">
        <f t="shared" si="1"/>
        <v>40</v>
      </c>
    </row>
    <row r="23" spans="8:13" ht="16.5" thickBot="1" x14ac:dyDescent="0.3">
      <c r="H23" s="21"/>
      <c r="I23" s="16">
        <v>8.3000000000000007</v>
      </c>
      <c r="J23" s="24"/>
      <c r="K23" s="15"/>
      <c r="L23" s="24"/>
      <c r="M23" s="16">
        <f t="shared" si="1"/>
        <v>48.3</v>
      </c>
    </row>
    <row r="24" spans="8:13" ht="16.5" thickBot="1" x14ac:dyDescent="0.3">
      <c r="H24" s="21"/>
      <c r="I24" s="16">
        <v>3.3</v>
      </c>
      <c r="J24" s="24" t="s">
        <v>75</v>
      </c>
      <c r="K24" s="15" t="s">
        <v>77</v>
      </c>
      <c r="L24" s="24"/>
      <c r="M24" s="16">
        <f t="shared" si="1"/>
        <v>51.599999999999994</v>
      </c>
    </row>
    <row r="25" spans="8:13" ht="16.5" thickBot="1" x14ac:dyDescent="0.3">
      <c r="H25" s="21"/>
      <c r="I25" s="16">
        <v>2.5</v>
      </c>
      <c r="J25" s="24" t="s">
        <v>75</v>
      </c>
      <c r="K25" s="15" t="s">
        <v>77</v>
      </c>
      <c r="L25" s="24"/>
      <c r="M25" s="16">
        <f t="shared" si="1"/>
        <v>54.099999999999994</v>
      </c>
    </row>
    <row r="26" spans="8:13" ht="16.5" thickBot="1" x14ac:dyDescent="0.3">
      <c r="H26" s="21"/>
      <c r="I26" s="16">
        <v>1.8</v>
      </c>
      <c r="J26" s="88" t="s">
        <v>76</v>
      </c>
      <c r="K26" s="15" t="s">
        <v>77</v>
      </c>
      <c r="L26" s="24" t="s">
        <v>81</v>
      </c>
      <c r="M26" s="16">
        <f t="shared" si="1"/>
        <v>55.899999999999991</v>
      </c>
    </row>
    <row r="27" spans="8:13" ht="16.5" thickBot="1" x14ac:dyDescent="0.3">
      <c r="H27" s="21"/>
      <c r="I27" s="16">
        <v>0.8</v>
      </c>
      <c r="J27" s="24"/>
      <c r="K27" s="15" t="s">
        <v>77</v>
      </c>
      <c r="L27" s="24" t="s">
        <v>80</v>
      </c>
      <c r="M27" s="16">
        <f t="shared" si="1"/>
        <v>56.699999999999989</v>
      </c>
    </row>
    <row r="28" spans="8:13" ht="16.5" thickBot="1" x14ac:dyDescent="0.3">
      <c r="H28" s="21"/>
      <c r="I28" s="16">
        <v>0.6</v>
      </c>
      <c r="J28" s="24" t="s">
        <v>84</v>
      </c>
      <c r="K28" s="15" t="s">
        <v>77</v>
      </c>
      <c r="L28" s="24" t="s">
        <v>78</v>
      </c>
      <c r="M28" s="16">
        <f t="shared" si="1"/>
        <v>57.29999999999999</v>
      </c>
    </row>
    <row r="29" spans="8:13" ht="16.5" thickBot="1" x14ac:dyDescent="0.3">
      <c r="H29" s="21"/>
      <c r="I29" s="16">
        <v>0.1</v>
      </c>
      <c r="J29" s="24"/>
      <c r="K29" s="15" t="s">
        <v>77</v>
      </c>
      <c r="L29" s="24" t="s">
        <v>79</v>
      </c>
      <c r="M29" s="16">
        <f t="shared" si="1"/>
        <v>57.399999999999991</v>
      </c>
    </row>
    <row r="30" spans="8:13" ht="16.5" customHeight="1" thickBot="1" x14ac:dyDescent="0.3">
      <c r="H30" s="13"/>
      <c r="I30" s="113" t="s">
        <v>82</v>
      </c>
      <c r="J30" s="114"/>
      <c r="K30" s="114"/>
      <c r="L30" s="115"/>
      <c r="M30" s="16"/>
    </row>
    <row r="31" spans="8:13" ht="16.5" customHeight="1" thickBot="1" x14ac:dyDescent="0.3">
      <c r="H31" s="42"/>
      <c r="I31" s="96" t="s">
        <v>113</v>
      </c>
      <c r="J31" s="97"/>
      <c r="K31" s="98"/>
      <c r="L31" s="99" t="s">
        <v>31</v>
      </c>
      <c r="M31" s="100"/>
    </row>
  </sheetData>
  <mergeCells count="8">
    <mergeCell ref="I30:L30"/>
    <mergeCell ref="I31:K31"/>
    <mergeCell ref="L31:M31"/>
    <mergeCell ref="J2:K2"/>
    <mergeCell ref="I15:K15"/>
    <mergeCell ref="I16:K16"/>
    <mergeCell ref="L16:M16"/>
    <mergeCell ref="I17:K17"/>
  </mergeCells>
  <pageMargins left="0.37" right="0.7" top="0.75" bottom="0.75" header="0.3" footer="0.3"/>
  <pageSetup paperSize="9" scale="6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Normal="100" zoomScaleSheetLayoutView="100" workbookViewId="0">
      <selection activeCell="I22" sqref="I22:K22"/>
    </sheetView>
  </sheetViews>
  <sheetFormatPr defaultRowHeight="15" x14ac:dyDescent="0.25"/>
  <cols>
    <col min="1" max="1" width="5.28515625" customWidth="1"/>
    <col min="2" max="2" width="6.42578125" customWidth="1"/>
    <col min="3" max="3" width="31.85546875" customWidth="1"/>
    <col min="4" max="4" width="15.140625" customWidth="1"/>
    <col min="5" max="5" width="19" customWidth="1"/>
    <col min="6" max="6" width="9.28515625" customWidth="1"/>
    <col min="7" max="7" width="14.42578125" customWidth="1"/>
    <col min="8" max="8" width="5.140625" customWidth="1"/>
    <col min="9" max="9" width="5.85546875" customWidth="1"/>
    <col min="10" max="10" width="28.28515625" customWidth="1"/>
    <col min="11" max="11" width="19.7109375" customWidth="1"/>
    <col min="12" max="12" width="19" customWidth="1"/>
    <col min="13" max="13" width="9.140625" customWidth="1"/>
  </cols>
  <sheetData>
    <row r="1" spans="1:13" ht="16.5" thickBot="1" x14ac:dyDescent="0.3">
      <c r="A1" s="1"/>
      <c r="B1" s="2"/>
      <c r="C1" s="43" t="s">
        <v>5</v>
      </c>
      <c r="D1" s="43" t="s">
        <v>1</v>
      </c>
      <c r="E1" s="45" t="s">
        <v>2</v>
      </c>
      <c r="F1" s="5" t="s">
        <v>3</v>
      </c>
      <c r="G1" s="6"/>
      <c r="H1" s="7"/>
      <c r="I1" s="8"/>
      <c r="J1" s="9" t="s">
        <v>0</v>
      </c>
      <c r="K1" s="10" t="s">
        <v>1</v>
      </c>
      <c r="L1" s="11" t="s">
        <v>2</v>
      </c>
      <c r="M1" s="12" t="s">
        <v>3</v>
      </c>
    </row>
    <row r="2" spans="1:13" ht="16.5" thickBot="1" x14ac:dyDescent="0.3">
      <c r="A2" s="38"/>
      <c r="B2" s="106" t="s">
        <v>17</v>
      </c>
      <c r="C2" s="107"/>
      <c r="D2" s="108"/>
      <c r="E2" s="40"/>
      <c r="F2" s="30" t="s">
        <v>16</v>
      </c>
      <c r="H2" s="17"/>
      <c r="I2" s="18"/>
      <c r="J2" s="104" t="s">
        <v>105</v>
      </c>
      <c r="K2" s="105"/>
      <c r="L2" s="19"/>
      <c r="M2" s="20">
        <v>0</v>
      </c>
    </row>
    <row r="3" spans="1:13" ht="16.5" thickBot="1" x14ac:dyDescent="0.3">
      <c r="A3" s="13"/>
      <c r="B3" s="16">
        <v>0.6</v>
      </c>
      <c r="C3" s="15"/>
      <c r="D3" s="15" t="s">
        <v>77</v>
      </c>
      <c r="E3" s="24" t="s">
        <v>79</v>
      </c>
      <c r="F3" s="16">
        <f t="shared" ref="F3:F16" si="0">SUM(F2,B3)</f>
        <v>0.6</v>
      </c>
      <c r="H3" s="25"/>
      <c r="I3" s="26">
        <v>92.5</v>
      </c>
      <c r="J3" s="27"/>
      <c r="K3" s="28"/>
      <c r="L3" s="29"/>
      <c r="M3" s="30">
        <f t="shared" ref="M3:M4" si="1">SUM(M2,I3)</f>
        <v>92.5</v>
      </c>
    </row>
    <row r="4" spans="1:13" ht="16.5" thickBot="1" x14ac:dyDescent="0.3">
      <c r="A4" s="21"/>
      <c r="B4" s="16">
        <v>0.7</v>
      </c>
      <c r="C4" s="15"/>
      <c r="D4" s="15" t="s">
        <v>77</v>
      </c>
      <c r="E4" s="24" t="s">
        <v>78</v>
      </c>
      <c r="F4" s="16">
        <f t="shared" si="0"/>
        <v>1.2999999999999998</v>
      </c>
      <c r="H4" s="25"/>
      <c r="I4" s="31"/>
      <c r="J4" s="32"/>
      <c r="K4" s="15"/>
      <c r="L4" s="22"/>
      <c r="M4" s="16">
        <f t="shared" si="1"/>
        <v>92.5</v>
      </c>
    </row>
    <row r="5" spans="1:13" ht="16.5" thickBot="1" x14ac:dyDescent="0.3">
      <c r="A5" s="13"/>
      <c r="B5" s="16">
        <v>2</v>
      </c>
      <c r="C5" s="15" t="s">
        <v>85</v>
      </c>
      <c r="D5" s="15" t="s">
        <v>77</v>
      </c>
      <c r="E5" s="24" t="s">
        <v>80</v>
      </c>
      <c r="F5" s="16">
        <f t="shared" si="0"/>
        <v>3.3</v>
      </c>
      <c r="H5" s="44"/>
      <c r="I5" s="106" t="s">
        <v>28</v>
      </c>
      <c r="J5" s="107"/>
      <c r="K5" s="108"/>
      <c r="L5" s="40"/>
      <c r="M5" s="28"/>
    </row>
    <row r="6" spans="1:13" ht="16.5" customHeight="1" thickBot="1" x14ac:dyDescent="0.3">
      <c r="A6" s="21"/>
      <c r="B6" s="16">
        <v>2.4</v>
      </c>
      <c r="C6" s="15" t="s">
        <v>75</v>
      </c>
      <c r="D6" s="15" t="s">
        <v>77</v>
      </c>
      <c r="E6" s="24" t="s">
        <v>81</v>
      </c>
      <c r="F6" s="16">
        <f>SUM(F5,B6)</f>
        <v>5.6999999999999993</v>
      </c>
      <c r="H6" s="42"/>
      <c r="I6" s="109" t="s">
        <v>116</v>
      </c>
      <c r="J6" s="110"/>
      <c r="K6" s="111"/>
      <c r="L6" s="99" t="s">
        <v>35</v>
      </c>
      <c r="M6" s="100"/>
    </row>
    <row r="7" spans="1:13" ht="16.5" thickBot="1" x14ac:dyDescent="0.3">
      <c r="A7" s="21"/>
      <c r="B7" s="16">
        <v>3.3</v>
      </c>
      <c r="C7" s="24" t="s">
        <v>75</v>
      </c>
      <c r="D7" s="15" t="s">
        <v>77</v>
      </c>
      <c r="E7" s="79"/>
      <c r="F7" s="16">
        <f t="shared" si="0"/>
        <v>9</v>
      </c>
      <c r="H7" s="21"/>
      <c r="I7" s="106" t="s">
        <v>28</v>
      </c>
      <c r="J7" s="107"/>
      <c r="K7" s="108"/>
      <c r="L7" s="24"/>
      <c r="M7" s="16">
        <v>0</v>
      </c>
    </row>
    <row r="8" spans="1:13" ht="16.5" thickBot="1" x14ac:dyDescent="0.3">
      <c r="A8" s="21"/>
      <c r="B8" s="16">
        <v>8.1999999999999993</v>
      </c>
      <c r="C8" s="24" t="s">
        <v>86</v>
      </c>
      <c r="D8" s="15" t="s">
        <v>87</v>
      </c>
      <c r="E8" s="79"/>
      <c r="F8" s="16">
        <f t="shared" si="0"/>
        <v>17.2</v>
      </c>
      <c r="H8" s="13"/>
      <c r="I8" s="16">
        <v>1</v>
      </c>
      <c r="J8" s="24"/>
      <c r="K8" s="15"/>
      <c r="L8" s="24"/>
      <c r="M8" s="16">
        <f t="shared" ref="M8:M20" si="2">SUM(M7,I8)</f>
        <v>1</v>
      </c>
    </row>
    <row r="9" spans="1:13" ht="16.5" thickBot="1" x14ac:dyDescent="0.3">
      <c r="A9" s="21"/>
      <c r="B9" s="16">
        <v>16.399999999999999</v>
      </c>
      <c r="C9" s="15"/>
      <c r="D9" s="15"/>
      <c r="E9" s="79"/>
      <c r="F9" s="16">
        <f t="shared" si="0"/>
        <v>33.599999999999994</v>
      </c>
      <c r="H9" s="21"/>
      <c r="I9" s="16">
        <v>0.3</v>
      </c>
      <c r="J9" s="24"/>
      <c r="K9" s="15"/>
      <c r="L9" s="24"/>
      <c r="M9" s="16">
        <f t="shared" si="2"/>
        <v>1.3</v>
      </c>
    </row>
    <row r="10" spans="1:13" ht="16.5" thickBot="1" x14ac:dyDescent="0.3">
      <c r="A10" s="21"/>
      <c r="B10" s="16">
        <v>9.8000000000000007</v>
      </c>
      <c r="C10" s="15"/>
      <c r="D10" s="15" t="s">
        <v>73</v>
      </c>
      <c r="E10" s="79"/>
      <c r="F10" s="16">
        <f t="shared" si="0"/>
        <v>43.399999999999991</v>
      </c>
      <c r="H10" s="44"/>
      <c r="I10" s="30">
        <v>10.8</v>
      </c>
      <c r="J10" s="40"/>
      <c r="K10" s="28"/>
      <c r="L10" s="40"/>
      <c r="M10" s="30">
        <f>SUM(M9,I10)</f>
        <v>12.100000000000001</v>
      </c>
    </row>
    <row r="11" spans="1:13" ht="16.5" customHeight="1" thickBot="1" x14ac:dyDescent="0.3">
      <c r="A11" s="13"/>
      <c r="B11" s="16">
        <v>8</v>
      </c>
      <c r="C11" s="24"/>
      <c r="D11" s="15" t="s">
        <v>72</v>
      </c>
      <c r="E11" s="24"/>
      <c r="F11" s="16">
        <f t="shared" si="0"/>
        <v>51.399999999999991</v>
      </c>
      <c r="H11" s="21"/>
      <c r="I11" s="16">
        <v>19.600000000000001</v>
      </c>
      <c r="J11" s="40"/>
      <c r="K11" s="28"/>
      <c r="L11" s="24"/>
      <c r="M11" s="16">
        <f t="shared" si="2"/>
        <v>31.700000000000003</v>
      </c>
    </row>
    <row r="12" spans="1:13" ht="16.5" thickBot="1" x14ac:dyDescent="0.3">
      <c r="A12" s="21"/>
      <c r="B12" s="16">
        <v>2.9</v>
      </c>
      <c r="C12" s="24"/>
      <c r="D12" s="15"/>
      <c r="E12" s="24"/>
      <c r="F12" s="16">
        <f t="shared" si="0"/>
        <v>54.29999999999999</v>
      </c>
      <c r="H12" s="21"/>
      <c r="I12" s="16">
        <v>3.2</v>
      </c>
      <c r="J12" s="24"/>
      <c r="K12" s="15" t="s">
        <v>90</v>
      </c>
      <c r="L12" s="24"/>
      <c r="M12" s="16">
        <f t="shared" si="2"/>
        <v>34.900000000000006</v>
      </c>
    </row>
    <row r="13" spans="1:13" ht="16.5" customHeight="1" thickBot="1" x14ac:dyDescent="0.3">
      <c r="A13" s="21"/>
      <c r="B13" s="16">
        <v>3</v>
      </c>
      <c r="C13" s="24"/>
      <c r="D13" s="15"/>
      <c r="E13" s="24"/>
      <c r="F13" s="16">
        <f t="shared" si="0"/>
        <v>57.29999999999999</v>
      </c>
      <c r="H13" s="21"/>
      <c r="I13" s="16">
        <v>2.9</v>
      </c>
      <c r="J13" s="24"/>
      <c r="K13" s="15" t="s">
        <v>89</v>
      </c>
      <c r="L13" s="24"/>
      <c r="M13" s="16">
        <f t="shared" si="2"/>
        <v>37.800000000000004</v>
      </c>
    </row>
    <row r="14" spans="1:13" ht="16.5" customHeight="1" thickBot="1" x14ac:dyDescent="0.3">
      <c r="A14" s="21"/>
      <c r="B14" s="16"/>
      <c r="C14" s="24"/>
      <c r="D14" s="15"/>
      <c r="E14" s="24"/>
      <c r="F14" s="16">
        <f t="shared" si="0"/>
        <v>57.29999999999999</v>
      </c>
      <c r="H14" s="21"/>
      <c r="I14" s="16">
        <v>2.6</v>
      </c>
      <c r="J14" s="24"/>
      <c r="K14" s="15" t="s">
        <v>91</v>
      </c>
      <c r="L14" s="24"/>
      <c r="M14" s="16">
        <f t="shared" si="2"/>
        <v>40.400000000000006</v>
      </c>
    </row>
    <row r="15" spans="1:13" ht="16.5" customHeight="1" thickBot="1" x14ac:dyDescent="0.3">
      <c r="A15" s="13"/>
      <c r="B15" s="16"/>
      <c r="C15" s="24"/>
      <c r="D15" s="15"/>
      <c r="E15" s="24"/>
      <c r="F15" s="16">
        <f t="shared" si="0"/>
        <v>57.29999999999999</v>
      </c>
      <c r="H15" s="13"/>
      <c r="I15" s="16">
        <v>1.8</v>
      </c>
      <c r="J15" s="24"/>
      <c r="K15" s="15" t="s">
        <v>92</v>
      </c>
      <c r="L15" s="24"/>
      <c r="M15" s="16">
        <f t="shared" si="2"/>
        <v>42.2</v>
      </c>
    </row>
    <row r="16" spans="1:13" ht="16.5" customHeight="1" thickBot="1" x14ac:dyDescent="0.3">
      <c r="A16" s="21"/>
      <c r="B16" s="16"/>
      <c r="C16" s="24"/>
      <c r="D16" s="15"/>
      <c r="E16" s="24"/>
      <c r="F16" s="75">
        <f t="shared" si="0"/>
        <v>57.29999999999999</v>
      </c>
      <c r="H16" s="13"/>
      <c r="I16" s="16">
        <v>0.7</v>
      </c>
      <c r="J16" s="24"/>
      <c r="K16" s="15"/>
      <c r="L16" s="24"/>
      <c r="M16" s="16">
        <f t="shared" si="2"/>
        <v>42.900000000000006</v>
      </c>
    </row>
    <row r="17" spans="1:13" ht="16.5" thickBot="1" x14ac:dyDescent="0.3">
      <c r="A17" s="13"/>
      <c r="B17" s="94" t="s">
        <v>88</v>
      </c>
      <c r="C17" s="101"/>
      <c r="D17" s="95"/>
      <c r="E17" s="15"/>
      <c r="F17" s="16"/>
      <c r="G17" s="6"/>
      <c r="H17" s="13"/>
      <c r="I17" s="16">
        <v>26.7</v>
      </c>
      <c r="J17" s="24"/>
      <c r="K17" s="15"/>
      <c r="L17" s="24"/>
      <c r="M17" s="16">
        <f t="shared" si="2"/>
        <v>69.600000000000009</v>
      </c>
    </row>
    <row r="18" spans="1:13" ht="16.5" thickBot="1" x14ac:dyDescent="0.3">
      <c r="A18" s="42"/>
      <c r="B18" s="96" t="s">
        <v>114</v>
      </c>
      <c r="C18" s="97"/>
      <c r="D18" s="98"/>
      <c r="E18" s="99" t="s">
        <v>33</v>
      </c>
      <c r="F18" s="100"/>
      <c r="H18" s="13"/>
      <c r="I18" s="16">
        <v>14.1</v>
      </c>
      <c r="J18" s="24"/>
      <c r="K18" s="15"/>
      <c r="L18" s="24"/>
      <c r="M18" s="16">
        <f t="shared" si="2"/>
        <v>83.7</v>
      </c>
    </row>
    <row r="19" spans="1:13" ht="16.5" customHeight="1" thickBot="1" x14ac:dyDescent="0.3">
      <c r="A19" s="13"/>
      <c r="B19" s="94" t="s">
        <v>32</v>
      </c>
      <c r="C19" s="101"/>
      <c r="D19" s="95"/>
      <c r="E19" s="24"/>
      <c r="F19" s="16"/>
      <c r="H19" s="13"/>
      <c r="I19" s="16">
        <v>0.5</v>
      </c>
      <c r="J19" s="24"/>
      <c r="K19" s="15"/>
      <c r="L19" s="24"/>
      <c r="M19" s="16">
        <f t="shared" si="2"/>
        <v>84.2</v>
      </c>
    </row>
    <row r="20" spans="1:13" ht="16.5" customHeight="1" thickBot="1" x14ac:dyDescent="0.3">
      <c r="A20" s="25"/>
      <c r="B20" s="26">
        <v>2.9</v>
      </c>
      <c r="C20" s="27"/>
      <c r="D20" s="28"/>
      <c r="E20" s="23" t="s">
        <v>69</v>
      </c>
      <c r="F20" s="30">
        <f t="shared" ref="F20:F28" si="3">SUM(F19,B20)</f>
        <v>2.9</v>
      </c>
      <c r="H20" s="21"/>
      <c r="I20" s="16">
        <v>0.2</v>
      </c>
      <c r="J20" s="24" t="s">
        <v>107</v>
      </c>
      <c r="K20" s="15"/>
      <c r="L20" s="24"/>
      <c r="M20" s="16">
        <f t="shared" si="2"/>
        <v>84.4</v>
      </c>
    </row>
    <row r="21" spans="1:13" ht="17.25" customHeight="1" thickBot="1" x14ac:dyDescent="0.3">
      <c r="A21" s="51"/>
      <c r="B21" s="26">
        <v>1.9</v>
      </c>
      <c r="C21" s="40"/>
      <c r="D21" s="28"/>
      <c r="E21" s="23" t="s">
        <v>69</v>
      </c>
      <c r="F21" s="28">
        <f t="shared" si="3"/>
        <v>4.8</v>
      </c>
      <c r="H21" s="13"/>
      <c r="I21" s="94" t="s">
        <v>37</v>
      </c>
      <c r="J21" s="101"/>
      <c r="K21" s="95"/>
      <c r="L21" s="118"/>
      <c r="M21" s="119"/>
    </row>
    <row r="22" spans="1:13" ht="16.5" customHeight="1" thickBot="1" x14ac:dyDescent="0.3">
      <c r="A22" s="50"/>
      <c r="B22" s="31">
        <v>17.100000000000001</v>
      </c>
      <c r="C22" s="24"/>
      <c r="D22" s="15"/>
      <c r="E22" s="29"/>
      <c r="F22" s="15">
        <f t="shared" si="3"/>
        <v>21.900000000000002</v>
      </c>
      <c r="H22" s="71"/>
      <c r="I22" s="122" t="s">
        <v>117</v>
      </c>
      <c r="J22" s="123"/>
      <c r="K22" s="124"/>
      <c r="L22" s="120" t="s">
        <v>36</v>
      </c>
      <c r="M22" s="121"/>
    </row>
    <row r="23" spans="1:13" ht="16.5" customHeight="1" thickBot="1" x14ac:dyDescent="0.3">
      <c r="A23" s="50"/>
      <c r="B23" s="31">
        <v>26.1</v>
      </c>
      <c r="C23" s="24"/>
      <c r="D23" s="24"/>
      <c r="E23" s="24"/>
      <c r="F23" s="15">
        <f t="shared" si="3"/>
        <v>48</v>
      </c>
      <c r="H23" s="72"/>
      <c r="I23" s="94" t="s">
        <v>37</v>
      </c>
      <c r="J23" s="101"/>
      <c r="K23" s="95"/>
      <c r="L23" s="116"/>
      <c r="M23" s="117"/>
    </row>
    <row r="24" spans="1:13" ht="16.5" customHeight="1" thickBot="1" x14ac:dyDescent="0.3">
      <c r="A24" s="50"/>
      <c r="B24" s="31">
        <v>8.1999999999999993</v>
      </c>
      <c r="C24" s="24"/>
      <c r="D24" s="24"/>
      <c r="E24" s="24"/>
      <c r="F24" s="15">
        <f t="shared" si="3"/>
        <v>56.2</v>
      </c>
    </row>
    <row r="25" spans="1:13" ht="16.5" thickBot="1" x14ac:dyDescent="0.3">
      <c r="A25" s="50"/>
      <c r="B25" s="31">
        <v>57</v>
      </c>
      <c r="C25" s="24"/>
      <c r="D25" s="24"/>
      <c r="E25" s="24"/>
      <c r="F25" s="15">
        <f t="shared" si="3"/>
        <v>113.2</v>
      </c>
    </row>
    <row r="26" spans="1:13" ht="16.5" customHeight="1" thickBot="1" x14ac:dyDescent="0.3">
      <c r="A26" s="50"/>
      <c r="B26" s="31">
        <v>1.5</v>
      </c>
      <c r="C26" s="24"/>
      <c r="D26" s="24"/>
      <c r="E26" s="24"/>
      <c r="F26" s="76">
        <f t="shared" si="3"/>
        <v>114.7</v>
      </c>
    </row>
    <row r="27" spans="1:13" ht="16.5" customHeight="1" thickBot="1" x14ac:dyDescent="0.3">
      <c r="A27" s="50"/>
      <c r="B27" s="31">
        <v>0.5</v>
      </c>
      <c r="C27" s="24"/>
      <c r="D27" s="15"/>
      <c r="E27" s="47"/>
      <c r="F27" s="76">
        <f t="shared" si="3"/>
        <v>115.2</v>
      </c>
    </row>
    <row r="28" spans="1:13" ht="16.5" thickBot="1" x14ac:dyDescent="0.3">
      <c r="A28" s="50"/>
      <c r="B28" s="31">
        <v>0.8</v>
      </c>
      <c r="C28" s="24"/>
      <c r="D28" s="15"/>
      <c r="E28" s="24"/>
      <c r="F28" s="76">
        <f t="shared" si="3"/>
        <v>116</v>
      </c>
    </row>
    <row r="29" spans="1:13" ht="16.5" thickBot="1" x14ac:dyDescent="0.3">
      <c r="A29" s="50"/>
      <c r="B29" s="106" t="s">
        <v>105</v>
      </c>
      <c r="C29" s="107"/>
      <c r="D29" s="108"/>
      <c r="E29" s="24"/>
      <c r="F29" s="15"/>
    </row>
    <row r="30" spans="1:13" ht="16.5" thickBot="1" x14ac:dyDescent="0.3">
      <c r="A30" s="42"/>
      <c r="B30" s="96" t="s">
        <v>115</v>
      </c>
      <c r="C30" s="97"/>
      <c r="D30" s="98"/>
      <c r="E30" s="99" t="s">
        <v>34</v>
      </c>
      <c r="F30" s="100"/>
    </row>
    <row r="31" spans="1:13" ht="16.5" customHeight="1" x14ac:dyDescent="0.25">
      <c r="B31" s="52"/>
    </row>
    <row r="32" spans="1:13" ht="16.5" customHeight="1" x14ac:dyDescent="0.25"/>
    <row r="33" spans="7:7" ht="16.5" customHeight="1" x14ac:dyDescent="0.25">
      <c r="G33" s="68"/>
    </row>
    <row r="34" spans="7:7" ht="16.5" customHeight="1" x14ac:dyDescent="0.25">
      <c r="G34" s="6"/>
    </row>
  </sheetData>
  <mergeCells count="19">
    <mergeCell ref="B30:D30"/>
    <mergeCell ref="E30:F30"/>
    <mergeCell ref="B29:D29"/>
    <mergeCell ref="I5:K5"/>
    <mergeCell ref="B19:D19"/>
    <mergeCell ref="I6:K6"/>
    <mergeCell ref="I23:K23"/>
    <mergeCell ref="I7:K7"/>
    <mergeCell ref="I21:K21"/>
    <mergeCell ref="I22:K22"/>
    <mergeCell ref="L23:M23"/>
    <mergeCell ref="L21:M21"/>
    <mergeCell ref="B2:D2"/>
    <mergeCell ref="J2:K2"/>
    <mergeCell ref="B17:D17"/>
    <mergeCell ref="B18:D18"/>
    <mergeCell ref="E18:F18"/>
    <mergeCell ref="L6:M6"/>
    <mergeCell ref="L22:M2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M13" sqref="M13"/>
    </sheetView>
  </sheetViews>
  <sheetFormatPr defaultRowHeight="15" x14ac:dyDescent="0.25"/>
  <cols>
    <col min="1" max="1" width="5.140625" customWidth="1"/>
    <col min="2" max="2" width="5.85546875" customWidth="1"/>
    <col min="3" max="3" width="28.28515625" customWidth="1"/>
    <col min="4" max="4" width="17.28515625" customWidth="1"/>
    <col min="5" max="5" width="21.85546875" customWidth="1"/>
    <col min="6" max="6" width="9.140625" customWidth="1"/>
  </cols>
  <sheetData>
    <row r="1" spans="1:6" ht="15.75" thickBot="1" x14ac:dyDescent="0.3">
      <c r="A1" s="7"/>
      <c r="B1" s="8"/>
      <c r="C1" s="9" t="s">
        <v>0</v>
      </c>
      <c r="D1" s="10" t="s">
        <v>1</v>
      </c>
      <c r="E1" s="11" t="s">
        <v>2</v>
      </c>
      <c r="F1" s="12" t="s">
        <v>3</v>
      </c>
    </row>
    <row r="2" spans="1:6" ht="16.5" thickBot="1" x14ac:dyDescent="0.3">
      <c r="A2" s="81"/>
      <c r="B2" s="18"/>
      <c r="C2" s="104" t="s">
        <v>14</v>
      </c>
      <c r="D2" s="105"/>
      <c r="E2" s="19"/>
      <c r="F2" s="20">
        <v>0</v>
      </c>
    </row>
    <row r="3" spans="1:6" ht="16.5" thickBot="1" x14ac:dyDescent="0.3">
      <c r="A3" s="80"/>
      <c r="B3" s="26">
        <v>0.2</v>
      </c>
      <c r="C3" s="27"/>
      <c r="D3" s="73"/>
      <c r="E3" s="29" t="s">
        <v>93</v>
      </c>
      <c r="F3" s="30">
        <f t="shared" ref="F3:F10" si="0">SUM(F2,B3)</f>
        <v>0.2</v>
      </c>
    </row>
    <row r="4" spans="1:6" ht="16.5" thickBot="1" x14ac:dyDescent="0.3">
      <c r="A4" s="57"/>
      <c r="B4" s="16">
        <v>0.1</v>
      </c>
      <c r="C4" s="32"/>
      <c r="D4" s="15"/>
      <c r="E4" s="22" t="s">
        <v>12</v>
      </c>
      <c r="F4" s="16">
        <f t="shared" si="0"/>
        <v>0.30000000000000004</v>
      </c>
    </row>
    <row r="5" spans="1:6" ht="16.5" thickBot="1" x14ac:dyDescent="0.3">
      <c r="A5" s="57"/>
      <c r="B5" s="16">
        <v>1.2</v>
      </c>
      <c r="C5" s="32"/>
      <c r="D5" s="15"/>
      <c r="E5" s="22" t="s">
        <v>13</v>
      </c>
      <c r="F5" s="16">
        <f t="shared" si="0"/>
        <v>1.5</v>
      </c>
    </row>
    <row r="6" spans="1:6" ht="16.5" customHeight="1" thickBot="1" x14ac:dyDescent="0.3">
      <c r="A6" s="57"/>
      <c r="B6" s="16">
        <v>2.9</v>
      </c>
      <c r="C6" s="32"/>
      <c r="D6" s="15"/>
      <c r="E6" s="22" t="s">
        <v>19</v>
      </c>
      <c r="F6" s="16">
        <f t="shared" si="0"/>
        <v>4.4000000000000004</v>
      </c>
    </row>
    <row r="7" spans="1:6" ht="16.5" thickBot="1" x14ac:dyDescent="0.3">
      <c r="A7" s="80"/>
      <c r="B7" s="31">
        <v>3.3</v>
      </c>
      <c r="C7" s="32" t="s">
        <v>15</v>
      </c>
      <c r="D7" s="15"/>
      <c r="E7" s="22" t="s">
        <v>18</v>
      </c>
      <c r="F7" s="16">
        <f t="shared" si="0"/>
        <v>7.7</v>
      </c>
    </row>
    <row r="8" spans="1:6" ht="16.5" customHeight="1" thickBot="1" x14ac:dyDescent="0.3">
      <c r="A8" s="35"/>
      <c r="B8" s="31">
        <v>68</v>
      </c>
      <c r="C8" s="32"/>
      <c r="D8" s="15"/>
      <c r="E8" s="24" t="s">
        <v>20</v>
      </c>
      <c r="F8" s="16">
        <f t="shared" si="0"/>
        <v>75.7</v>
      </c>
    </row>
    <row r="9" spans="1:6" ht="16.5" thickBot="1" x14ac:dyDescent="0.3">
      <c r="A9" s="36"/>
      <c r="B9" s="31">
        <v>21.1</v>
      </c>
      <c r="C9" s="37" t="s">
        <v>8</v>
      </c>
      <c r="D9" s="15"/>
      <c r="E9" s="24" t="s">
        <v>18</v>
      </c>
      <c r="F9" s="16">
        <f t="shared" si="0"/>
        <v>96.800000000000011</v>
      </c>
    </row>
    <row r="10" spans="1:6" ht="16.5" thickBot="1" x14ac:dyDescent="0.3">
      <c r="A10" s="38"/>
      <c r="B10" s="30"/>
      <c r="C10" s="39"/>
      <c r="D10" s="73"/>
      <c r="E10" s="40"/>
      <c r="F10" s="93">
        <f t="shared" si="0"/>
        <v>96.800000000000011</v>
      </c>
    </row>
    <row r="11" spans="1:6" ht="16.5" thickBot="1" x14ac:dyDescent="0.3">
      <c r="A11" s="44"/>
      <c r="B11" s="106" t="s">
        <v>51</v>
      </c>
      <c r="C11" s="107"/>
      <c r="D11" s="108"/>
      <c r="E11" s="40"/>
      <c r="F11" s="73"/>
    </row>
    <row r="12" spans="1:6" ht="16.5" thickBot="1" x14ac:dyDescent="0.3">
      <c r="A12" s="42"/>
      <c r="B12" s="109" t="s">
        <v>118</v>
      </c>
      <c r="C12" s="110"/>
      <c r="D12" s="111"/>
      <c r="E12" s="99" t="s">
        <v>38</v>
      </c>
      <c r="F12" s="100"/>
    </row>
    <row r="13" spans="1:6" ht="16.5" thickBot="1" x14ac:dyDescent="0.3">
      <c r="A13" s="21"/>
      <c r="B13" s="94" t="s">
        <v>9</v>
      </c>
      <c r="C13" s="101"/>
      <c r="D13" s="95"/>
      <c r="E13" s="24"/>
      <c r="F13" s="16">
        <v>0</v>
      </c>
    </row>
    <row r="14" spans="1:6" ht="16.5" thickBot="1" x14ac:dyDescent="0.3">
      <c r="A14" s="13"/>
      <c r="B14" s="16">
        <v>71.7</v>
      </c>
      <c r="C14" s="24"/>
      <c r="D14" s="15"/>
      <c r="E14" s="24" t="s">
        <v>18</v>
      </c>
      <c r="F14" s="16">
        <f t="shared" ref="F14:F17" si="1">SUM(F13,B14)</f>
        <v>71.7</v>
      </c>
    </row>
    <row r="15" spans="1:6" ht="16.5" thickBot="1" x14ac:dyDescent="0.3">
      <c r="A15" s="21"/>
      <c r="B15" s="16">
        <v>16.5</v>
      </c>
      <c r="C15" s="24" t="s">
        <v>4</v>
      </c>
      <c r="D15" s="15" t="s">
        <v>21</v>
      </c>
      <c r="E15" s="24" t="s">
        <v>6</v>
      </c>
      <c r="F15" s="16">
        <f t="shared" si="1"/>
        <v>88.2</v>
      </c>
    </row>
    <row r="16" spans="1:6" ht="16.5" thickBot="1" x14ac:dyDescent="0.3">
      <c r="A16" s="44"/>
      <c r="B16" s="30">
        <v>20.7</v>
      </c>
      <c r="C16" s="24" t="s">
        <v>84</v>
      </c>
      <c r="D16" s="73" t="s">
        <v>22</v>
      </c>
      <c r="E16" s="40"/>
      <c r="F16" s="30">
        <f>SUM(F15,B16)</f>
        <v>108.9</v>
      </c>
    </row>
    <row r="17" spans="1:6" ht="16.5" thickBot="1" x14ac:dyDescent="0.3">
      <c r="A17" s="21"/>
      <c r="B17" s="16">
        <v>12.1</v>
      </c>
      <c r="C17" s="40"/>
      <c r="D17" s="73"/>
      <c r="E17" s="24" t="s">
        <v>47</v>
      </c>
      <c r="F17" s="75">
        <f t="shared" si="1"/>
        <v>121</v>
      </c>
    </row>
    <row r="18" spans="1:6" ht="16.5" thickBot="1" x14ac:dyDescent="0.3">
      <c r="A18" s="13"/>
      <c r="B18" s="94" t="s">
        <v>108</v>
      </c>
      <c r="C18" s="101"/>
      <c r="D18" s="95"/>
      <c r="E18" s="118"/>
      <c r="F18" s="119"/>
    </row>
    <row r="19" spans="1:6" ht="16.5" thickBot="1" x14ac:dyDescent="0.3">
      <c r="A19" s="71"/>
      <c r="B19" s="129" t="s">
        <v>119</v>
      </c>
      <c r="C19" s="130"/>
      <c r="D19" s="131"/>
      <c r="E19" s="120" t="s">
        <v>99</v>
      </c>
      <c r="F19" s="121"/>
    </row>
    <row r="20" spans="1:6" ht="16.5" thickBot="1" x14ac:dyDescent="0.3">
      <c r="A20" s="72"/>
      <c r="B20" s="132" t="s">
        <v>48</v>
      </c>
      <c r="C20" s="133"/>
      <c r="D20" s="134"/>
      <c r="E20" s="116"/>
      <c r="F20" s="117"/>
    </row>
    <row r="21" spans="1:6" ht="16.5" thickBot="1" x14ac:dyDescent="0.3">
      <c r="A21" s="58"/>
      <c r="B21" s="14">
        <v>7.4</v>
      </c>
      <c r="C21" s="22"/>
      <c r="D21" s="23" t="s">
        <v>94</v>
      </c>
      <c r="E21" s="24" t="s">
        <v>47</v>
      </c>
      <c r="F21" s="53">
        <f>SUM(F18,B21)</f>
        <v>7.4</v>
      </c>
    </row>
    <row r="22" spans="1:6" ht="16.5" thickBot="1" x14ac:dyDescent="0.3">
      <c r="A22" s="58"/>
      <c r="B22" s="14">
        <v>14</v>
      </c>
      <c r="C22" s="22"/>
      <c r="D22" s="23" t="s">
        <v>95</v>
      </c>
      <c r="E22" s="24" t="s">
        <v>47</v>
      </c>
      <c r="F22" s="53">
        <f t="shared" ref="F22:F29" si="2">SUM(F21,B22)</f>
        <v>21.4</v>
      </c>
    </row>
    <row r="23" spans="1:6" ht="16.5" thickBot="1" x14ac:dyDescent="0.3">
      <c r="A23" s="58"/>
      <c r="B23" s="14">
        <v>60.6</v>
      </c>
      <c r="C23" s="24" t="s">
        <v>84</v>
      </c>
      <c r="D23" s="23" t="s">
        <v>23</v>
      </c>
      <c r="E23" s="24" t="s">
        <v>96</v>
      </c>
      <c r="F23" s="53">
        <f t="shared" si="2"/>
        <v>82</v>
      </c>
    </row>
    <row r="24" spans="1:6" ht="16.5" thickBot="1" x14ac:dyDescent="0.3">
      <c r="A24" s="58"/>
      <c r="B24" s="14">
        <v>1.2</v>
      </c>
      <c r="C24" s="24" t="s">
        <v>84</v>
      </c>
      <c r="D24" s="23" t="s">
        <v>23</v>
      </c>
      <c r="E24" s="24" t="s">
        <v>97</v>
      </c>
      <c r="F24" s="53">
        <f t="shared" si="2"/>
        <v>83.2</v>
      </c>
    </row>
    <row r="25" spans="1:6" ht="16.5" thickBot="1" x14ac:dyDescent="0.3">
      <c r="A25" s="58"/>
      <c r="B25" s="14">
        <v>4.2</v>
      </c>
      <c r="C25" s="32" t="s">
        <v>98</v>
      </c>
      <c r="D25" s="23" t="s">
        <v>23</v>
      </c>
      <c r="E25" s="24" t="s">
        <v>97</v>
      </c>
      <c r="F25" s="53">
        <f t="shared" si="2"/>
        <v>87.4</v>
      </c>
    </row>
    <row r="26" spans="1:6" ht="16.5" thickBot="1" x14ac:dyDescent="0.3">
      <c r="A26" s="58"/>
      <c r="B26" s="61">
        <v>0.2</v>
      </c>
      <c r="C26" s="32"/>
      <c r="D26" s="23" t="s">
        <v>23</v>
      </c>
      <c r="E26" s="62"/>
      <c r="F26" s="53">
        <f t="shared" si="2"/>
        <v>87.600000000000009</v>
      </c>
    </row>
    <row r="27" spans="1:6" ht="16.5" thickBot="1" x14ac:dyDescent="0.3">
      <c r="A27" s="58"/>
      <c r="B27" s="63">
        <v>1.1000000000000001</v>
      </c>
      <c r="C27" s="32"/>
      <c r="D27" s="59" t="s">
        <v>23</v>
      </c>
      <c r="E27" s="64"/>
      <c r="F27" s="53">
        <f t="shared" si="2"/>
        <v>88.7</v>
      </c>
    </row>
    <row r="28" spans="1:6" ht="16.5" thickBot="1" x14ac:dyDescent="0.3">
      <c r="A28" s="65"/>
      <c r="B28" s="66">
        <v>0.2</v>
      </c>
      <c r="C28" s="60"/>
      <c r="D28" s="23" t="s">
        <v>23</v>
      </c>
      <c r="E28" s="32"/>
      <c r="F28" s="67">
        <f t="shared" si="2"/>
        <v>88.9</v>
      </c>
    </row>
    <row r="29" spans="1:6" ht="16.5" thickBot="1" x14ac:dyDescent="0.3">
      <c r="A29" s="74"/>
      <c r="B29" s="63">
        <v>0.1</v>
      </c>
      <c r="C29" s="60"/>
      <c r="D29" s="23" t="s">
        <v>23</v>
      </c>
      <c r="E29" s="77"/>
      <c r="F29" s="78">
        <f t="shared" si="2"/>
        <v>89</v>
      </c>
    </row>
    <row r="30" spans="1:6" ht="16.5" thickBot="1" x14ac:dyDescent="0.3">
      <c r="A30" s="69"/>
      <c r="B30" s="135" t="s">
        <v>109</v>
      </c>
      <c r="C30" s="136"/>
      <c r="D30" s="137"/>
      <c r="E30" s="58"/>
      <c r="F30" s="53"/>
    </row>
    <row r="31" spans="1:6" ht="16.5" thickBot="1" x14ac:dyDescent="0.3">
      <c r="A31" s="70"/>
      <c r="B31" s="125" t="s">
        <v>120</v>
      </c>
      <c r="C31" s="126"/>
      <c r="D31" s="126"/>
      <c r="E31" s="127" t="s">
        <v>100</v>
      </c>
      <c r="F31" s="128"/>
    </row>
  </sheetData>
  <mergeCells count="14">
    <mergeCell ref="B31:D31"/>
    <mergeCell ref="E31:F31"/>
    <mergeCell ref="C2:D2"/>
    <mergeCell ref="B11:D11"/>
    <mergeCell ref="B12:D12"/>
    <mergeCell ref="E12:F12"/>
    <mergeCell ref="B13:D13"/>
    <mergeCell ref="B18:D18"/>
    <mergeCell ref="E18:F18"/>
    <mergeCell ref="B19:D19"/>
    <mergeCell ref="E19:F19"/>
    <mergeCell ref="B20:D20"/>
    <mergeCell ref="E20:F20"/>
    <mergeCell ref="B30:D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</dc:creator>
  <cp:lastModifiedBy>Computer</cp:lastModifiedBy>
  <cp:lastPrinted>2018-07-29T10:20:49Z</cp:lastPrinted>
  <dcterms:created xsi:type="dcterms:W3CDTF">2013-09-18T03:25:35Z</dcterms:created>
  <dcterms:modified xsi:type="dcterms:W3CDTF">2018-09-06T03:00:39Z</dcterms:modified>
</cp:coreProperties>
</file>